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5440" windowHeight="1233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Лист1!$5:$7</definedName>
    <definedName name="_xlnm.Print_Area" localSheetId="0">Лист1!$A$1:$G$33</definedName>
  </definedNames>
  <calcPr calcId="125725"/>
</workbook>
</file>

<file path=xl/calcChain.xml><?xml version="1.0" encoding="utf-8"?>
<calcChain xmlns="http://schemas.openxmlformats.org/spreadsheetml/2006/main">
  <c r="F31" i="1"/>
  <c r="F29"/>
  <c r="F27"/>
  <c r="F25"/>
  <c r="F23"/>
  <c r="F21"/>
  <c r="F19"/>
  <c r="F17"/>
  <c r="F15"/>
  <c r="F13"/>
  <c r="F11"/>
  <c r="F9"/>
  <c r="G32"/>
  <c r="F32"/>
  <c r="G30"/>
  <c r="F30"/>
  <c r="G29"/>
  <c r="G28"/>
  <c r="F28"/>
  <c r="G26"/>
  <c r="F26"/>
  <c r="G25"/>
  <c r="G24"/>
  <c r="F24"/>
  <c r="G22"/>
  <c r="F22"/>
  <c r="G21"/>
  <c r="G20"/>
  <c r="F20"/>
  <c r="G18"/>
  <c r="F18"/>
  <c r="G17"/>
  <c r="G16"/>
  <c r="F16"/>
  <c r="G14"/>
  <c r="F14"/>
  <c r="G13"/>
  <c r="G12"/>
  <c r="F12"/>
  <c r="G10"/>
  <c r="F10"/>
  <c r="G9"/>
  <c r="G8"/>
  <c r="F8"/>
  <c r="D33"/>
  <c r="C33"/>
  <c r="B33"/>
  <c r="E33" l="1"/>
  <c r="F33" s="1"/>
  <c r="G11"/>
  <c r="G15"/>
  <c r="G19"/>
  <c r="G23"/>
  <c r="G27"/>
  <c r="G31"/>
  <c r="G33"/>
</calcChain>
</file>

<file path=xl/sharedStrings.xml><?xml version="1.0" encoding="utf-8"?>
<sst xmlns="http://schemas.openxmlformats.org/spreadsheetml/2006/main" count="37" uniqueCount="37">
  <si>
    <t>Наименование муниципального района, городского округа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</si>
  <si>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</si>
  <si>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</si>
  <si>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</si>
  <si>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</si>
  <si>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</si>
  <si>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</si>
  <si>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</si>
  <si>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</si>
  <si>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</si>
  <si>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</si>
  <si>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МО "Мезенский муниципальный район"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</si>
  <si>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</si>
  <si>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</si>
  <si>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</si>
  <si>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</si>
  <si>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</si>
  <si>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</si>
  <si>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</si>
  <si>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</si>
  <si>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</si>
  <si>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</si>
  <si>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</si>
  <si>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</si>
  <si>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</si>
  <si>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</si>
  <si>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>Итого</t>
  </si>
  <si>
    <t xml:space="preserve">Исполнено </t>
  </si>
  <si>
    <t>к уточненной сводной бюджетной росписи на год</t>
  </si>
  <si>
    <t>Утверждено на год (в  ред.  14.12.2018 № 34-4-ОЗ)</t>
  </si>
  <si>
    <t xml:space="preserve">Уточненная сводная бюджетная роспись на 2018 год </t>
  </si>
  <si>
    <t xml:space="preserve">Доведено предельных объемов финансирования главным распорядителем средств областного бюджета  </t>
  </si>
  <si>
    <t>Исполнение 2018 года, в процентах</t>
  </si>
  <si>
    <t>к утвержденным показателям на год</t>
  </si>
  <si>
    <t>Отчет об исполнении областного бюджета по субсидиям бюджетам муниципальных образований Архангельской области на софинансирование части дополнительных расходов на повышение минимального размера оплаты труда за 2018 год</t>
  </si>
  <si>
    <t>Приложение № 39 к пояснительной записке к отчету об исполнении областного бюджета за 2018 год по форме таблицы № 36 приложения № 19 к областному закону "Об областном бюджете на 2018 год и наплановый период 2019 и 2020 годов "</t>
  </si>
  <si>
    <t>тыс. рублей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</si>
</sst>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4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3" fillId="2" borderId="3">
      <alignment horizontal="center" vertical="center" wrapText="1"/>
    </xf>
  </cellStyleXfs>
  <cellXfs count="35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0" xfId="0" applyFont="1"/>
    <xf numFmtId="49" fontId="4" fillId="3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/>
    <xf numFmtId="164" fontId="5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164" fontId="7" fillId="0" borderId="1" xfId="0" applyNumberFormat="1" applyFont="1" applyBorder="1" applyAlignment="1">
      <alignment horizontal="right"/>
    </xf>
    <xf numFmtId="49" fontId="4" fillId="3" borderId="2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6" fillId="0" borderId="0" xfId="0" applyFont="1" applyAlignment="1">
      <alignment horizontal="right"/>
    </xf>
    <xf numFmtId="0" fontId="4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2" borderId="2" xfId="1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wrapText="1"/>
    </xf>
    <xf numFmtId="165" fontId="5" fillId="0" borderId="1" xfId="0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/>
    <xf numFmtId="0" fontId="13" fillId="0" borderId="1" xfId="0" applyFont="1" applyBorder="1" applyAlignment="1">
      <alignment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view="pageBreakPreview" topLeftCell="A5" zoomScaleNormal="100" zoomScaleSheetLayoutView="100" workbookViewId="0">
      <selection activeCell="B12" sqref="B12"/>
    </sheetView>
  </sheetViews>
  <sheetFormatPr defaultRowHeight="15"/>
  <cols>
    <col min="1" max="1" width="41.28515625" style="5" customWidth="1"/>
    <col min="2" max="3" width="15.5703125" style="5" customWidth="1"/>
    <col min="4" max="4" width="16" style="5" customWidth="1"/>
    <col min="5" max="5" width="18.85546875" style="5" customWidth="1"/>
    <col min="6" max="6" width="16.85546875" style="5" customWidth="1"/>
    <col min="7" max="7" width="14.42578125" style="5" customWidth="1"/>
  </cols>
  <sheetData>
    <row r="1" spans="1:7" ht="56.25" customHeight="1">
      <c r="A1" s="4"/>
      <c r="B1" s="1"/>
      <c r="C1" s="22" t="s">
        <v>35</v>
      </c>
      <c r="D1" s="29"/>
      <c r="E1" s="29"/>
      <c r="F1" s="29"/>
      <c r="G1" s="29"/>
    </row>
    <row r="2" spans="1:7" ht="15.75">
      <c r="A2" s="4"/>
    </row>
    <row r="3" spans="1:7" ht="58.5" customHeight="1">
      <c r="A3" s="27" t="s">
        <v>34</v>
      </c>
      <c r="B3" s="27"/>
      <c r="C3" s="28"/>
      <c r="D3" s="28"/>
      <c r="E3" s="28"/>
      <c r="F3" s="28"/>
      <c r="G3" s="28"/>
    </row>
    <row r="4" spans="1:7" ht="24" customHeight="1">
      <c r="A4" s="3"/>
      <c r="B4" s="3"/>
      <c r="G4" s="16" t="s">
        <v>36</v>
      </c>
    </row>
    <row r="5" spans="1:7" ht="36.75" customHeight="1">
      <c r="A5" s="21" t="s">
        <v>0</v>
      </c>
      <c r="B5" s="23" t="s">
        <v>29</v>
      </c>
      <c r="C5" s="17" t="s">
        <v>30</v>
      </c>
      <c r="D5" s="17" t="s">
        <v>31</v>
      </c>
      <c r="E5" s="17" t="s">
        <v>27</v>
      </c>
      <c r="F5" s="19" t="s">
        <v>32</v>
      </c>
      <c r="G5" s="20"/>
    </row>
    <row r="6" spans="1:7" ht="108" customHeight="1">
      <c r="A6" s="21"/>
      <c r="B6" s="24"/>
      <c r="C6" s="25"/>
      <c r="D6" s="26"/>
      <c r="E6" s="18"/>
      <c r="F6" s="11" t="s">
        <v>33</v>
      </c>
      <c r="G6" s="6" t="s">
        <v>28</v>
      </c>
    </row>
    <row r="7" spans="1:7">
      <c r="A7" s="2">
        <v>1</v>
      </c>
      <c r="B7" s="12">
        <v>2</v>
      </c>
      <c r="C7" s="13">
        <v>3</v>
      </c>
      <c r="D7" s="14">
        <v>4</v>
      </c>
      <c r="E7" s="14">
        <v>5</v>
      </c>
      <c r="F7" s="15">
        <v>6</v>
      </c>
      <c r="G7" s="15">
        <v>7</v>
      </c>
    </row>
    <row r="8" spans="1:7" ht="17.100000000000001" customHeight="1">
      <c r="A8" s="32" t="s">
        <v>1</v>
      </c>
      <c r="B8" s="7">
        <v>43332.1</v>
      </c>
      <c r="C8" s="7">
        <v>43332.1</v>
      </c>
      <c r="D8" s="7">
        <v>43332.1</v>
      </c>
      <c r="E8" s="8">
        <v>43332.1</v>
      </c>
      <c r="F8" s="30">
        <f>E8/B8*100</f>
        <v>100</v>
      </c>
      <c r="G8" s="30">
        <f>E8/C8*100</f>
        <v>100</v>
      </c>
    </row>
    <row r="9" spans="1:7" ht="17.100000000000001" customHeight="1">
      <c r="A9" s="33" t="s">
        <v>2</v>
      </c>
      <c r="B9" s="7">
        <v>21378.2</v>
      </c>
      <c r="C9" s="7">
        <v>21378.2</v>
      </c>
      <c r="D9" s="7">
        <v>21378.2</v>
      </c>
      <c r="E9" s="8">
        <v>20863.304210000002</v>
      </c>
      <c r="F9" s="30">
        <f t="shared" ref="F9:F33" si="0">E9/B9*100</f>
        <v>97.591491379068401</v>
      </c>
      <c r="G9" s="30">
        <f t="shared" ref="G9:G33" si="1">E9/C9*100</f>
        <v>97.591491379068401</v>
      </c>
    </row>
    <row r="10" spans="1:7" ht="17.100000000000001" customHeight="1">
      <c r="A10" s="32" t="s">
        <v>3</v>
      </c>
      <c r="B10" s="7">
        <v>15031.5</v>
      </c>
      <c r="C10" s="7">
        <v>15031.5</v>
      </c>
      <c r="D10" s="7">
        <v>15031.5</v>
      </c>
      <c r="E10" s="8">
        <v>15031.5</v>
      </c>
      <c r="F10" s="30">
        <f t="shared" si="0"/>
        <v>100</v>
      </c>
      <c r="G10" s="30">
        <f t="shared" si="1"/>
        <v>100</v>
      </c>
    </row>
    <row r="11" spans="1:7" ht="17.100000000000001" customHeight="1">
      <c r="A11" s="33" t="s">
        <v>4</v>
      </c>
      <c r="B11" s="7">
        <v>28007.4</v>
      </c>
      <c r="C11" s="7">
        <v>28007.4</v>
      </c>
      <c r="D11" s="7">
        <v>28007.4</v>
      </c>
      <c r="E11" s="8">
        <v>28007.4</v>
      </c>
      <c r="F11" s="30">
        <f t="shared" si="0"/>
        <v>100</v>
      </c>
      <c r="G11" s="30">
        <f t="shared" si="1"/>
        <v>100</v>
      </c>
    </row>
    <row r="12" spans="1:7" ht="17.100000000000001" customHeight="1">
      <c r="A12" s="32" t="s">
        <v>5</v>
      </c>
      <c r="B12" s="7">
        <v>22202.400000000001</v>
      </c>
      <c r="C12" s="7">
        <v>22202.400000000001</v>
      </c>
      <c r="D12" s="7">
        <v>22202.400000000001</v>
      </c>
      <c r="E12" s="8">
        <v>22202.400000000001</v>
      </c>
      <c r="F12" s="30">
        <f t="shared" si="0"/>
        <v>100</v>
      </c>
      <c r="G12" s="30">
        <f t="shared" si="1"/>
        <v>100</v>
      </c>
    </row>
    <row r="13" spans="1:7" ht="17.100000000000001" customHeight="1">
      <c r="A13" s="32" t="s">
        <v>6</v>
      </c>
      <c r="B13" s="7">
        <v>5147.8999999999996</v>
      </c>
      <c r="C13" s="7">
        <v>5147.8999999999996</v>
      </c>
      <c r="D13" s="7">
        <v>5147.8999999999996</v>
      </c>
      <c r="E13" s="8">
        <v>5147.8999999999996</v>
      </c>
      <c r="F13" s="30">
        <f t="shared" si="0"/>
        <v>100</v>
      </c>
      <c r="G13" s="30">
        <f t="shared" si="1"/>
        <v>100</v>
      </c>
    </row>
    <row r="14" spans="1:7" ht="17.100000000000001" customHeight="1">
      <c r="A14" s="32" t="s">
        <v>7</v>
      </c>
      <c r="B14" s="7">
        <v>15427.2</v>
      </c>
      <c r="C14" s="7">
        <v>15427.2</v>
      </c>
      <c r="D14" s="7">
        <v>15427.2</v>
      </c>
      <c r="E14" s="8">
        <v>15420.83905</v>
      </c>
      <c r="F14" s="30">
        <f t="shared" si="0"/>
        <v>99.958767955299734</v>
      </c>
      <c r="G14" s="30">
        <f t="shared" si="1"/>
        <v>99.958767955299734</v>
      </c>
    </row>
    <row r="15" spans="1:7" ht="17.100000000000001" customHeight="1">
      <c r="A15" s="33" t="s">
        <v>8</v>
      </c>
      <c r="B15" s="7">
        <v>27258.699999999997</v>
      </c>
      <c r="C15" s="7">
        <v>27258.699999999997</v>
      </c>
      <c r="D15" s="7">
        <v>27258.699999999997</v>
      </c>
      <c r="E15" s="8">
        <v>27258.7</v>
      </c>
      <c r="F15" s="30">
        <f t="shared" si="0"/>
        <v>100.00000000000003</v>
      </c>
      <c r="G15" s="30">
        <f t="shared" si="1"/>
        <v>100.00000000000003</v>
      </c>
    </row>
    <row r="16" spans="1:7" ht="17.100000000000001" customHeight="1">
      <c r="A16" s="32" t="s">
        <v>9</v>
      </c>
      <c r="B16" s="7">
        <v>23288.2</v>
      </c>
      <c r="C16" s="7">
        <v>23288.2</v>
      </c>
      <c r="D16" s="7">
        <v>23288.2</v>
      </c>
      <c r="E16" s="8">
        <v>23288.2</v>
      </c>
      <c r="F16" s="30">
        <f t="shared" si="0"/>
        <v>100</v>
      </c>
      <c r="G16" s="30">
        <f t="shared" si="1"/>
        <v>100</v>
      </c>
    </row>
    <row r="17" spans="1:7" ht="17.100000000000001" customHeight="1">
      <c r="A17" s="32" t="s">
        <v>10</v>
      </c>
      <c r="B17" s="7">
        <v>10567.9</v>
      </c>
      <c r="C17" s="7">
        <v>10567.9</v>
      </c>
      <c r="D17" s="7">
        <v>10567.9</v>
      </c>
      <c r="E17" s="8">
        <v>10567.89999</v>
      </c>
      <c r="F17" s="30">
        <f t="shared" si="0"/>
        <v>99.999999905373826</v>
      </c>
      <c r="G17" s="30">
        <f t="shared" si="1"/>
        <v>99.999999905373826</v>
      </c>
    </row>
    <row r="18" spans="1:7" ht="17.100000000000001" customHeight="1">
      <c r="A18" s="32" t="s">
        <v>11</v>
      </c>
      <c r="B18" s="7">
        <v>21333.7</v>
      </c>
      <c r="C18" s="7">
        <v>21333.7</v>
      </c>
      <c r="D18" s="7">
        <v>21333.7</v>
      </c>
      <c r="E18" s="8">
        <v>21333.7</v>
      </c>
      <c r="F18" s="30">
        <f t="shared" si="0"/>
        <v>100</v>
      </c>
      <c r="G18" s="30">
        <f t="shared" si="1"/>
        <v>100</v>
      </c>
    </row>
    <row r="19" spans="1:7" ht="17.100000000000001" customHeight="1">
      <c r="A19" s="32" t="s">
        <v>12</v>
      </c>
      <c r="B19" s="7">
        <v>27860.100000000002</v>
      </c>
      <c r="C19" s="7">
        <v>27860.100000000002</v>
      </c>
      <c r="D19" s="7">
        <v>27860.100000000002</v>
      </c>
      <c r="E19" s="8">
        <v>27860.09993</v>
      </c>
      <c r="F19" s="30">
        <f t="shared" si="0"/>
        <v>99.999999748744614</v>
      </c>
      <c r="G19" s="30">
        <f t="shared" si="1"/>
        <v>99.999999748744614</v>
      </c>
    </row>
    <row r="20" spans="1:7" ht="17.100000000000001" customHeight="1">
      <c r="A20" s="32" t="s">
        <v>13</v>
      </c>
      <c r="B20" s="7">
        <v>25105.600000000002</v>
      </c>
      <c r="C20" s="7">
        <v>25105.600000000002</v>
      </c>
      <c r="D20" s="7">
        <v>25105.600000000002</v>
      </c>
      <c r="E20" s="8">
        <v>25105.599979999999</v>
      </c>
      <c r="F20" s="30">
        <f t="shared" si="0"/>
        <v>99.999999920336492</v>
      </c>
      <c r="G20" s="30">
        <f t="shared" si="1"/>
        <v>99.999999920336492</v>
      </c>
    </row>
    <row r="21" spans="1:7" ht="17.100000000000001" customHeight="1">
      <c r="A21" s="32" t="s">
        <v>14</v>
      </c>
      <c r="B21" s="7">
        <v>28863.4</v>
      </c>
      <c r="C21" s="7">
        <v>28863.4</v>
      </c>
      <c r="D21" s="7">
        <v>28863.4</v>
      </c>
      <c r="E21" s="8">
        <v>28863.4</v>
      </c>
      <c r="F21" s="30">
        <f t="shared" si="0"/>
        <v>100</v>
      </c>
      <c r="G21" s="30">
        <f t="shared" si="1"/>
        <v>100</v>
      </c>
    </row>
    <row r="22" spans="1:7" ht="17.100000000000001" customHeight="1">
      <c r="A22" s="32" t="s">
        <v>15</v>
      </c>
      <c r="B22" s="7">
        <v>26977.9</v>
      </c>
      <c r="C22" s="7">
        <v>26977.9</v>
      </c>
      <c r="D22" s="7">
        <v>26977.9</v>
      </c>
      <c r="E22" s="8">
        <v>26977.899899999997</v>
      </c>
      <c r="F22" s="30">
        <f t="shared" si="0"/>
        <v>99.999999629326211</v>
      </c>
      <c r="G22" s="30">
        <f t="shared" si="1"/>
        <v>99.999999629326211</v>
      </c>
    </row>
    <row r="23" spans="1:7" ht="17.100000000000001" customHeight="1">
      <c r="A23" s="32" t="s">
        <v>16</v>
      </c>
      <c r="B23" s="7">
        <v>22807.9</v>
      </c>
      <c r="C23" s="7">
        <v>22807.9</v>
      </c>
      <c r="D23" s="7">
        <v>22807.9</v>
      </c>
      <c r="E23" s="8">
        <v>22807.9</v>
      </c>
      <c r="F23" s="30">
        <f t="shared" si="0"/>
        <v>100</v>
      </c>
      <c r="G23" s="30">
        <f t="shared" si="1"/>
        <v>100</v>
      </c>
    </row>
    <row r="24" spans="1:7" ht="17.100000000000001" customHeight="1">
      <c r="A24" s="32" t="s">
        <v>17</v>
      </c>
      <c r="B24" s="7">
        <v>13938.699999999999</v>
      </c>
      <c r="C24" s="7">
        <v>13938.699999999999</v>
      </c>
      <c r="D24" s="7">
        <v>13938.699999999999</v>
      </c>
      <c r="E24" s="8">
        <v>13938.7</v>
      </c>
      <c r="F24" s="30">
        <f t="shared" si="0"/>
        <v>100.00000000000003</v>
      </c>
      <c r="G24" s="30">
        <f t="shared" si="1"/>
        <v>100.00000000000003</v>
      </c>
    </row>
    <row r="25" spans="1:7" ht="17.100000000000001" customHeight="1">
      <c r="A25" s="32" t="s">
        <v>18</v>
      </c>
      <c r="B25" s="7">
        <v>11149.4</v>
      </c>
      <c r="C25" s="7">
        <v>11149.4</v>
      </c>
      <c r="D25" s="7">
        <v>11149.4</v>
      </c>
      <c r="E25" s="8">
        <v>11149.4</v>
      </c>
      <c r="F25" s="30">
        <f t="shared" si="0"/>
        <v>100</v>
      </c>
      <c r="G25" s="30">
        <f t="shared" si="1"/>
        <v>100</v>
      </c>
    </row>
    <row r="26" spans="1:7" ht="17.100000000000001" customHeight="1">
      <c r="A26" s="32" t="s">
        <v>19</v>
      </c>
      <c r="B26" s="7">
        <v>12346.199999999999</v>
      </c>
      <c r="C26" s="7">
        <v>12346.199999999999</v>
      </c>
      <c r="D26" s="7">
        <v>12346.199999999999</v>
      </c>
      <c r="E26" s="8">
        <v>12346.199980000001</v>
      </c>
      <c r="F26" s="30">
        <f t="shared" si="0"/>
        <v>99.999999838006858</v>
      </c>
      <c r="G26" s="30">
        <f t="shared" si="1"/>
        <v>99.999999838006858</v>
      </c>
    </row>
    <row r="27" spans="1:7" ht="17.100000000000001" customHeight="1">
      <c r="A27" s="32" t="s">
        <v>20</v>
      </c>
      <c r="B27" s="7">
        <v>60400.899999999994</v>
      </c>
      <c r="C27" s="7">
        <v>60400.899999999994</v>
      </c>
      <c r="D27" s="7">
        <v>60400.899999999994</v>
      </c>
      <c r="E27" s="8">
        <v>60400.9</v>
      </c>
      <c r="F27" s="30">
        <f t="shared" si="0"/>
        <v>100.00000000000003</v>
      </c>
      <c r="G27" s="30">
        <f t="shared" si="1"/>
        <v>100.00000000000003</v>
      </c>
    </row>
    <row r="28" spans="1:7" ht="17.100000000000001" customHeight="1">
      <c r="A28" s="32" t="s">
        <v>21</v>
      </c>
      <c r="B28" s="7">
        <v>71014.399999999994</v>
      </c>
      <c r="C28" s="7">
        <v>71014.399999999994</v>
      </c>
      <c r="D28" s="7">
        <v>71014.399999999994</v>
      </c>
      <c r="E28" s="8">
        <v>70851.892680000004</v>
      </c>
      <c r="F28" s="30">
        <f t="shared" si="0"/>
        <v>99.771162862743353</v>
      </c>
      <c r="G28" s="30">
        <f t="shared" si="1"/>
        <v>99.771162862743353</v>
      </c>
    </row>
    <row r="29" spans="1:7" ht="17.100000000000001" customHeight="1">
      <c r="A29" s="32" t="s">
        <v>22</v>
      </c>
      <c r="B29" s="7">
        <v>31734.5</v>
      </c>
      <c r="C29" s="7">
        <v>31734.5</v>
      </c>
      <c r="D29" s="7">
        <v>31734.5</v>
      </c>
      <c r="E29" s="8">
        <v>31734.499949999998</v>
      </c>
      <c r="F29" s="30">
        <f t="shared" si="0"/>
        <v>99.999999842442762</v>
      </c>
      <c r="G29" s="30">
        <f t="shared" si="1"/>
        <v>99.999999842442762</v>
      </c>
    </row>
    <row r="30" spans="1:7" ht="17.100000000000001" customHeight="1">
      <c r="A30" s="32" t="s">
        <v>23</v>
      </c>
      <c r="B30" s="7">
        <v>18199.400000000001</v>
      </c>
      <c r="C30" s="7">
        <v>18199.400000000001</v>
      </c>
      <c r="D30" s="7">
        <v>18199.400000000001</v>
      </c>
      <c r="E30" s="8">
        <v>18189.381140000001</v>
      </c>
      <c r="F30" s="30">
        <f t="shared" si="0"/>
        <v>99.94494950382979</v>
      </c>
      <c r="G30" s="30">
        <f t="shared" si="1"/>
        <v>99.94494950382979</v>
      </c>
    </row>
    <row r="31" spans="1:7" ht="17.100000000000001" customHeight="1">
      <c r="A31" s="32" t="s">
        <v>24</v>
      </c>
      <c r="B31" s="7">
        <v>27332.699999999997</v>
      </c>
      <c r="C31" s="7">
        <v>27332.699999999997</v>
      </c>
      <c r="D31" s="7">
        <v>27332.699999999997</v>
      </c>
      <c r="E31" s="8">
        <v>27332.7</v>
      </c>
      <c r="F31" s="30">
        <f t="shared" si="0"/>
        <v>100.00000000000003</v>
      </c>
      <c r="G31" s="30">
        <f t="shared" si="1"/>
        <v>100.00000000000003</v>
      </c>
    </row>
    <row r="32" spans="1:7" ht="17.100000000000001" customHeight="1">
      <c r="A32" s="32" t="s">
        <v>25</v>
      </c>
      <c r="B32" s="7">
        <v>3752.8</v>
      </c>
      <c r="C32" s="7">
        <v>3752.8</v>
      </c>
      <c r="D32" s="7">
        <v>3752.8</v>
      </c>
      <c r="E32" s="8">
        <v>3569.75083</v>
      </c>
      <c r="F32" s="30">
        <f t="shared" si="0"/>
        <v>95.122330793007876</v>
      </c>
      <c r="G32" s="30">
        <f t="shared" si="1"/>
        <v>95.122330793007876</v>
      </c>
    </row>
    <row r="33" spans="1:7" ht="17.100000000000001" customHeight="1">
      <c r="A33" s="34" t="s">
        <v>26</v>
      </c>
      <c r="B33" s="9">
        <f>SUM(B8:B32)</f>
        <v>614459.10000000021</v>
      </c>
      <c r="C33" s="10">
        <f>SUM(C8:C32)</f>
        <v>614459.10000000021</v>
      </c>
      <c r="D33" s="10">
        <f t="shared" ref="D33:E33" si="2">SUM(D8:D32)</f>
        <v>614459.10000000021</v>
      </c>
      <c r="E33" s="10">
        <f t="shared" si="2"/>
        <v>613582.26764000009</v>
      </c>
      <c r="F33" s="31">
        <f t="shared" si="0"/>
        <v>99.857300126241086</v>
      </c>
      <c r="G33" s="31">
        <f t="shared" si="1"/>
        <v>99.857300126241086</v>
      </c>
    </row>
  </sheetData>
  <mergeCells count="8">
    <mergeCell ref="C1:G1"/>
    <mergeCell ref="E5:E6"/>
    <mergeCell ref="F5:G5"/>
    <mergeCell ref="A5:A6"/>
    <mergeCell ref="A3:G3"/>
    <mergeCell ref="B5:B6"/>
    <mergeCell ref="C5:C6"/>
    <mergeCell ref="D5:D6"/>
  </mergeCells>
  <pageMargins left="1.299212598425197" right="0.43307086614173229" top="0.74803149606299213" bottom="0.74803149606299213" header="0.31496062992125984" footer="0.31496062992125984"/>
  <pageSetup paperSize="9" scale="91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 user</dc:creator>
  <cp:lastModifiedBy>Pavlenko</cp:lastModifiedBy>
  <cp:lastPrinted>2019-03-21T14:28:05Z</cp:lastPrinted>
  <dcterms:created xsi:type="dcterms:W3CDTF">2018-06-05T12:43:21Z</dcterms:created>
  <dcterms:modified xsi:type="dcterms:W3CDTF">2019-03-21T14:28:18Z</dcterms:modified>
</cp:coreProperties>
</file>