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34" i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D34" l="1"/>
  <c r="B34"/>
  <c r="C34"/>
  <c r="E34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<sst xmlns="http://schemas.openxmlformats.org/spreadsheetml/2006/main" count="37" uniqueCount="37">
  <si>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</si>
  <si>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</si>
  <si>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</si>
  <si>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</si>
  <si>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</si>
  <si>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</si>
  <si>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</si>
  <si>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</si>
  <si>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</si>
  <si>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</si>
  <si>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</si>
  <si>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</si>
  <si>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</si>
  <si>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</si>
  <si>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</si>
  <si>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</si>
  <si>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</si>
  <si>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</si>
  <si>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</si>
  <si>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</si>
  <si>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</si>
  <si>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</si>
  <si>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</si>
  <si>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</si>
  <si>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</si>
  <si>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</si>
  <si>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</si>
  <si>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</si>
  <si>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</si>
  <si>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</si>
  <si>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</si>
  <si>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</si>
  <si>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</si>
  <si>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</si>
  <si>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</si>
  <si>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14 к пояснительной записке к отчету об исполнении областного бюджета за 2018 год по форме таблицы № 9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</si>
  <si>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за 2018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</si>
</sst>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SheetLayoutView="100" workbookViewId="0">
      <selection activeCell="F7" sqref="F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5" customWidth="1"/>
    <col min="7" max="7" width="14.7109375" customWidth="1"/>
  </cols>
  <sheetData>
    <row r="1" spans="1:9" ht="66" customHeight="1">
      <c r="C1" s="25" t="s">
        <v>35</v>
      </c>
      <c r="D1" s="26"/>
      <c r="E1" s="26"/>
      <c r="F1" s="26"/>
      <c r="G1" s="26"/>
      <c r="H1" s="4"/>
      <c r="I1" s="4"/>
    </row>
    <row r="2" spans="1:9" ht="10.5" customHeight="1"/>
    <row r="3" spans="1:9" ht="110.25" customHeight="1">
      <c r="A3" s="16" t="s">
        <v>36</v>
      </c>
      <c r="B3" s="17"/>
      <c r="C3" s="17"/>
      <c r="D3" s="17"/>
      <c r="E3" s="17"/>
      <c r="F3" s="17"/>
      <c r="G3" s="17"/>
    </row>
    <row r="4" spans="1:9" ht="9.75" customHeight="1">
      <c r="A4" s="2"/>
      <c r="B4" s="3"/>
      <c r="C4" s="3"/>
      <c r="D4" s="3"/>
      <c r="E4" s="3"/>
      <c r="F4" s="3"/>
      <c r="G4" s="3"/>
    </row>
    <row r="5" spans="1:9">
      <c r="G5" s="5" t="s">
        <v>10</v>
      </c>
    </row>
    <row r="6" spans="1:9" ht="33.75" customHeight="1">
      <c r="A6" s="24" t="s">
        <v>0</v>
      </c>
      <c r="B6" s="14" t="s">
        <v>31</v>
      </c>
      <c r="C6" s="18" t="s">
        <v>32</v>
      </c>
      <c r="D6" s="18" t="s">
        <v>29</v>
      </c>
      <c r="E6" s="18" t="s">
        <v>30</v>
      </c>
      <c r="F6" s="22" t="s">
        <v>33</v>
      </c>
      <c r="G6" s="23"/>
    </row>
    <row r="7" spans="1:9" ht="158.25" customHeight="1">
      <c r="A7" s="24"/>
      <c r="B7" s="15"/>
      <c r="C7" s="19"/>
      <c r="D7" s="20"/>
      <c r="E7" s="21"/>
      <c r="F7" s="11" t="s">
        <v>34</v>
      </c>
      <c r="G7" s="10" t="s">
        <v>8</v>
      </c>
    </row>
    <row r="8" spans="1:9" ht="15" customHeight="1">
      <c r="A8" s="6">
        <v>1</v>
      </c>
      <c r="B8" s="6">
        <v>2</v>
      </c>
      <c r="C8" s="6">
        <v>3</v>
      </c>
      <c r="D8" s="6">
        <v>5</v>
      </c>
      <c r="E8" s="6">
        <v>6</v>
      </c>
      <c r="F8" s="6">
        <v>7</v>
      </c>
      <c r="G8" s="6">
        <v>8</v>
      </c>
    </row>
    <row r="9" spans="1:9">
      <c r="A9" s="8" t="s">
        <v>11</v>
      </c>
      <c r="B9" s="12">
        <v>4060.7</v>
      </c>
      <c r="C9" s="12">
        <v>4060.7</v>
      </c>
      <c r="D9" s="12">
        <v>4060.7</v>
      </c>
      <c r="E9" s="12">
        <v>4060.7</v>
      </c>
      <c r="F9" s="13">
        <f>E9/B9*100</f>
        <v>100</v>
      </c>
      <c r="G9" s="13">
        <f>E9/C9*100</f>
        <v>100</v>
      </c>
    </row>
    <row r="10" spans="1:9">
      <c r="A10" s="8" t="s">
        <v>1</v>
      </c>
      <c r="B10" s="12">
        <v>828.5</v>
      </c>
      <c r="C10" s="12">
        <v>828.5</v>
      </c>
      <c r="D10" s="12">
        <v>828.5</v>
      </c>
      <c r="E10" s="12">
        <v>828.5</v>
      </c>
      <c r="F10" s="13">
        <f t="shared" ref="F10:F34" si="0">E10/B10*100</f>
        <v>100</v>
      </c>
      <c r="G10" s="13">
        <f t="shared" ref="G10:G34" si="1">E10/C10*100</f>
        <v>100</v>
      </c>
    </row>
    <row r="11" spans="1:9">
      <c r="A11" s="8" t="s">
        <v>12</v>
      </c>
      <c r="B11" s="12">
        <v>1055</v>
      </c>
      <c r="C11" s="12">
        <v>1055</v>
      </c>
      <c r="D11" s="12">
        <v>1055</v>
      </c>
      <c r="E11" s="12">
        <v>1055</v>
      </c>
      <c r="F11" s="13">
        <f t="shared" si="0"/>
        <v>100</v>
      </c>
      <c r="G11" s="13">
        <f t="shared" si="1"/>
        <v>100</v>
      </c>
    </row>
    <row r="12" spans="1:9">
      <c r="A12" s="8" t="s">
        <v>13</v>
      </c>
      <c r="B12" s="12">
        <v>1126.0999999999999</v>
      </c>
      <c r="C12" s="12">
        <v>1126.0999999999999</v>
      </c>
      <c r="D12" s="12">
        <v>1126.0999999999999</v>
      </c>
      <c r="E12" s="12">
        <v>1126.0999999999999</v>
      </c>
      <c r="F12" s="13">
        <f t="shared" si="0"/>
        <v>100</v>
      </c>
      <c r="G12" s="13">
        <f t="shared" si="1"/>
        <v>100</v>
      </c>
    </row>
    <row r="13" spans="1:9">
      <c r="A13" s="8" t="s">
        <v>14</v>
      </c>
      <c r="B13" s="12">
        <v>1487</v>
      </c>
      <c r="C13" s="12">
        <v>1487</v>
      </c>
      <c r="D13" s="12">
        <v>1487</v>
      </c>
      <c r="E13" s="12">
        <v>1487</v>
      </c>
      <c r="F13" s="13">
        <f t="shared" si="0"/>
        <v>100</v>
      </c>
      <c r="G13" s="13">
        <f t="shared" si="1"/>
        <v>100</v>
      </c>
    </row>
    <row r="14" spans="1:9">
      <c r="A14" s="8" t="s">
        <v>15</v>
      </c>
      <c r="B14" s="12">
        <v>1387.7</v>
      </c>
      <c r="C14" s="12">
        <v>1387.7</v>
      </c>
      <c r="D14" s="12">
        <v>1387.7</v>
      </c>
      <c r="E14" s="12">
        <v>1387.7</v>
      </c>
      <c r="F14" s="13">
        <f t="shared" si="0"/>
        <v>100</v>
      </c>
      <c r="G14" s="13">
        <f t="shared" si="1"/>
        <v>100</v>
      </c>
    </row>
    <row r="15" spans="1:9">
      <c r="A15" s="8" t="s">
        <v>16</v>
      </c>
      <c r="B15" s="12">
        <v>1527</v>
      </c>
      <c r="C15" s="12">
        <v>1527</v>
      </c>
      <c r="D15" s="12">
        <v>1527</v>
      </c>
      <c r="E15" s="12">
        <v>1527</v>
      </c>
      <c r="F15" s="13">
        <f t="shared" si="0"/>
        <v>100</v>
      </c>
      <c r="G15" s="13">
        <f t="shared" si="1"/>
        <v>100</v>
      </c>
    </row>
    <row r="16" spans="1:9">
      <c r="A16" s="8" t="s">
        <v>17</v>
      </c>
      <c r="B16" s="12">
        <v>1022</v>
      </c>
      <c r="C16" s="12">
        <v>1022</v>
      </c>
      <c r="D16" s="12">
        <v>1022</v>
      </c>
      <c r="E16" s="12">
        <v>1022</v>
      </c>
      <c r="F16" s="13">
        <f t="shared" si="0"/>
        <v>100</v>
      </c>
      <c r="G16" s="13">
        <f t="shared" si="1"/>
        <v>100</v>
      </c>
    </row>
    <row r="17" spans="1:7">
      <c r="A17" s="8" t="s">
        <v>2</v>
      </c>
      <c r="B17" s="12">
        <v>999.5</v>
      </c>
      <c r="C17" s="12">
        <v>999.5</v>
      </c>
      <c r="D17" s="12">
        <v>999.5</v>
      </c>
      <c r="E17" s="12">
        <v>999.5</v>
      </c>
      <c r="F17" s="13">
        <f t="shared" si="0"/>
        <v>100</v>
      </c>
      <c r="G17" s="13">
        <f t="shared" si="1"/>
        <v>100</v>
      </c>
    </row>
    <row r="18" spans="1:7">
      <c r="A18" s="8" t="s">
        <v>3</v>
      </c>
      <c r="B18" s="12">
        <v>395.9</v>
      </c>
      <c r="C18" s="12">
        <v>395.9</v>
      </c>
      <c r="D18" s="12">
        <v>395.9</v>
      </c>
      <c r="E18" s="12">
        <v>395.9</v>
      </c>
      <c r="F18" s="13">
        <f t="shared" si="0"/>
        <v>100</v>
      </c>
      <c r="G18" s="13">
        <f t="shared" si="1"/>
        <v>100</v>
      </c>
    </row>
    <row r="19" spans="1:7">
      <c r="A19" s="8" t="s">
        <v>9</v>
      </c>
      <c r="B19" s="12">
        <v>600.4</v>
      </c>
      <c r="C19" s="12">
        <v>600.4</v>
      </c>
      <c r="D19" s="12">
        <v>600.4</v>
      </c>
      <c r="E19" s="12">
        <v>600.4</v>
      </c>
      <c r="F19" s="13">
        <f t="shared" si="0"/>
        <v>100</v>
      </c>
      <c r="G19" s="13">
        <f t="shared" si="1"/>
        <v>100</v>
      </c>
    </row>
    <row r="20" spans="1:7">
      <c r="A20" s="8" t="s">
        <v>18</v>
      </c>
      <c r="B20" s="12">
        <v>1919.9</v>
      </c>
      <c r="C20" s="12">
        <v>1919.9</v>
      </c>
      <c r="D20" s="12">
        <v>1919.9</v>
      </c>
      <c r="E20" s="12">
        <v>1919.9</v>
      </c>
      <c r="F20" s="13">
        <f t="shared" si="0"/>
        <v>100</v>
      </c>
      <c r="G20" s="13">
        <f t="shared" si="1"/>
        <v>100</v>
      </c>
    </row>
    <row r="21" spans="1:7">
      <c r="A21" s="8" t="s">
        <v>19</v>
      </c>
      <c r="B21" s="12">
        <v>1634.5</v>
      </c>
      <c r="C21" s="12">
        <v>1634.5</v>
      </c>
      <c r="D21" s="12">
        <v>1634.5</v>
      </c>
      <c r="E21" s="12">
        <v>1634.5</v>
      </c>
      <c r="F21" s="13">
        <f t="shared" si="0"/>
        <v>100</v>
      </c>
      <c r="G21" s="13">
        <f t="shared" si="1"/>
        <v>100</v>
      </c>
    </row>
    <row r="22" spans="1:7">
      <c r="A22" s="8" t="s">
        <v>4</v>
      </c>
      <c r="B22" s="12">
        <v>1487.5</v>
      </c>
      <c r="C22" s="12">
        <v>1487.5</v>
      </c>
      <c r="D22" s="12">
        <v>1487.5</v>
      </c>
      <c r="E22" s="12">
        <v>1487.5</v>
      </c>
      <c r="F22" s="13">
        <f t="shared" si="0"/>
        <v>100</v>
      </c>
      <c r="G22" s="13">
        <f t="shared" si="1"/>
        <v>100</v>
      </c>
    </row>
    <row r="23" spans="1:7">
      <c r="A23" s="8" t="s">
        <v>20</v>
      </c>
      <c r="B23" s="12">
        <v>2987.8</v>
      </c>
      <c r="C23" s="12">
        <v>2987.8</v>
      </c>
      <c r="D23" s="12">
        <v>2987.8</v>
      </c>
      <c r="E23" s="12">
        <v>2987.8</v>
      </c>
      <c r="F23" s="13">
        <f t="shared" si="0"/>
        <v>100</v>
      </c>
      <c r="G23" s="13">
        <f t="shared" si="1"/>
        <v>100</v>
      </c>
    </row>
    <row r="24" spans="1:7">
      <c r="A24" s="8" t="s">
        <v>5</v>
      </c>
      <c r="B24" s="12">
        <v>2105.1999999999998</v>
      </c>
      <c r="C24" s="12">
        <v>2105.1999999999998</v>
      </c>
      <c r="D24" s="12">
        <v>2105.1999999999998</v>
      </c>
      <c r="E24" s="12">
        <v>2105.1999999999998</v>
      </c>
      <c r="F24" s="13">
        <f t="shared" si="0"/>
        <v>100</v>
      </c>
      <c r="G24" s="13">
        <f t="shared" si="1"/>
        <v>100</v>
      </c>
    </row>
    <row r="25" spans="1:7" ht="16.5" customHeight="1">
      <c r="A25" s="8" t="s">
        <v>21</v>
      </c>
      <c r="B25" s="12">
        <v>1767</v>
      </c>
      <c r="C25" s="12">
        <v>1767</v>
      </c>
      <c r="D25" s="12">
        <v>1767</v>
      </c>
      <c r="E25" s="12">
        <v>1767</v>
      </c>
      <c r="F25" s="13">
        <f t="shared" si="0"/>
        <v>100</v>
      </c>
      <c r="G25" s="13">
        <f t="shared" si="1"/>
        <v>100</v>
      </c>
    </row>
    <row r="26" spans="1:7" ht="17.25" customHeight="1">
      <c r="A26" s="8" t="s">
        <v>22</v>
      </c>
      <c r="B26" s="12">
        <v>1822.9</v>
      </c>
      <c r="C26" s="12">
        <v>1822.9</v>
      </c>
      <c r="D26" s="12">
        <v>1822.9</v>
      </c>
      <c r="E26" s="12">
        <v>1822.9</v>
      </c>
      <c r="F26" s="13">
        <f t="shared" si="0"/>
        <v>100</v>
      </c>
      <c r="G26" s="13">
        <f t="shared" si="1"/>
        <v>100</v>
      </c>
    </row>
    <row r="27" spans="1:7" ht="17.25" customHeight="1">
      <c r="A27" s="8" t="s">
        <v>6</v>
      </c>
      <c r="B27" s="12">
        <v>1152</v>
      </c>
      <c r="C27" s="12">
        <v>1152</v>
      </c>
      <c r="D27" s="12">
        <v>1152</v>
      </c>
      <c r="E27" s="12">
        <v>1152</v>
      </c>
      <c r="F27" s="13">
        <f t="shared" si="0"/>
        <v>100</v>
      </c>
      <c r="G27" s="13">
        <f t="shared" si="1"/>
        <v>100</v>
      </c>
    </row>
    <row r="28" spans="1:7" ht="15" customHeight="1">
      <c r="A28" s="8" t="s">
        <v>23</v>
      </c>
      <c r="B28" s="12">
        <v>106691.4</v>
      </c>
      <c r="C28" s="12">
        <v>106691.4</v>
      </c>
      <c r="D28" s="12">
        <v>106691.4</v>
      </c>
      <c r="E28" s="12">
        <v>106691.4</v>
      </c>
      <c r="F28" s="13">
        <f t="shared" si="0"/>
        <v>100</v>
      </c>
      <c r="G28" s="13">
        <f t="shared" si="1"/>
        <v>100</v>
      </c>
    </row>
    <row r="29" spans="1:7" ht="14.25" customHeight="1">
      <c r="A29" s="8" t="s">
        <v>24</v>
      </c>
      <c r="B29" s="12">
        <v>63212.2</v>
      </c>
      <c r="C29" s="12">
        <v>63212.2</v>
      </c>
      <c r="D29" s="13">
        <v>61247.3</v>
      </c>
      <c r="E29" s="13">
        <v>61245.8</v>
      </c>
      <c r="F29" s="13">
        <f t="shared" si="0"/>
        <v>96.889208095905545</v>
      </c>
      <c r="G29" s="13">
        <f t="shared" si="1"/>
        <v>96.889208095905545</v>
      </c>
    </row>
    <row r="30" spans="1:7">
      <c r="A30" s="8" t="s">
        <v>25</v>
      </c>
      <c r="B30" s="12">
        <v>21293.9</v>
      </c>
      <c r="C30" s="12">
        <v>21293.9</v>
      </c>
      <c r="D30" s="12">
        <v>21293.9</v>
      </c>
      <c r="E30" s="12">
        <v>21293.9</v>
      </c>
      <c r="F30" s="13">
        <f t="shared" si="0"/>
        <v>100</v>
      </c>
      <c r="G30" s="13">
        <f t="shared" si="1"/>
        <v>100</v>
      </c>
    </row>
    <row r="31" spans="1:7">
      <c r="A31" s="8" t="s">
        <v>26</v>
      </c>
      <c r="B31" s="12">
        <v>8833.2999999999993</v>
      </c>
      <c r="C31" s="12">
        <v>8833.2999999999993</v>
      </c>
      <c r="D31" s="12">
        <v>8833.2999999999993</v>
      </c>
      <c r="E31" s="12">
        <v>8833.2999999999993</v>
      </c>
      <c r="F31" s="13">
        <f t="shared" si="0"/>
        <v>100</v>
      </c>
      <c r="G31" s="13">
        <f t="shared" si="1"/>
        <v>100</v>
      </c>
    </row>
    <row r="32" spans="1:7">
      <c r="A32" s="8" t="s">
        <v>27</v>
      </c>
      <c r="B32" s="12">
        <v>11813.9</v>
      </c>
      <c r="C32" s="12">
        <v>11813.9</v>
      </c>
      <c r="D32" s="12">
        <v>11813.9</v>
      </c>
      <c r="E32" s="12">
        <v>11813.9</v>
      </c>
      <c r="F32" s="13">
        <f t="shared" si="0"/>
        <v>100</v>
      </c>
      <c r="G32" s="13">
        <f t="shared" si="1"/>
        <v>100</v>
      </c>
    </row>
    <row r="33" spans="1:7" ht="15" customHeight="1">
      <c r="A33" s="8" t="s">
        <v>28</v>
      </c>
      <c r="B33" s="12">
        <v>8072.2</v>
      </c>
      <c r="C33" s="12">
        <v>8072.2</v>
      </c>
      <c r="D33" s="12">
        <v>8072.2</v>
      </c>
      <c r="E33" s="12">
        <v>8072.2</v>
      </c>
      <c r="F33" s="13">
        <f t="shared" si="0"/>
        <v>100</v>
      </c>
      <c r="G33" s="13">
        <f t="shared" si="1"/>
        <v>100</v>
      </c>
    </row>
    <row r="34" spans="1:7" ht="15.75">
      <c r="A34" s="9" t="s">
        <v>7</v>
      </c>
      <c r="B34" s="7">
        <f>SUM(B9:B33)</f>
        <v>249283.5</v>
      </c>
      <c r="C34" s="7">
        <f t="shared" ref="C34" si="2">SUM(C9:C33)</f>
        <v>249283.5</v>
      </c>
      <c r="D34" s="7">
        <f t="shared" ref="D34" si="3">SUM(D9:D33)</f>
        <v>247318.59999999998</v>
      </c>
      <c r="E34" s="7">
        <f>SUM(E9:E33)</f>
        <v>247317.09999999998</v>
      </c>
      <c r="F34" s="7">
        <f t="shared" si="0"/>
        <v>99.211179239700982</v>
      </c>
      <c r="G34" s="7">
        <f t="shared" si="1"/>
        <v>99.211179239700982</v>
      </c>
    </row>
  </sheetData>
  <mergeCells count="8">
    <mergeCell ref="C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2019-03-22T08:13:20Z</cp:lastPrinted>
  <dcterms:created xsi:type="dcterms:W3CDTF">2016-04-12T05:33:06Z</dcterms:created>
  <dcterms:modified xsi:type="dcterms:W3CDTF">2019-03-22T08:14:17Z</dcterms:modified>
</cp:coreProperties>
</file>