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E9" i="1"/>
  <c r="F9"/>
  <c r="D34"/>
  <c r="F34" s="1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B34"/>
  <c r="C34"/>
  <c r="E33"/>
  <c r="E28"/>
  <c r="E18"/>
  <c r="E17"/>
  <c r="E16"/>
  <c r="E15"/>
  <c r="E14"/>
  <c r="E13"/>
  <c r="E12"/>
  <c r="E32"/>
  <c r="E31"/>
  <c r="E30"/>
  <c r="E29"/>
  <c r="E27"/>
  <c r="E26"/>
  <c r="E25"/>
  <c r="E24"/>
  <c r="E23"/>
  <c r="E22"/>
  <c r="E21"/>
  <c r="E20"/>
  <c r="E19"/>
  <c r="E11"/>
  <c r="E10"/>
  <c r="E34" l="1"/>
</calcChain>
</file>

<file path=xl/sharedStrings.xml><?xml version="1.0" encoding="utf-8"?>
<sst xmlns="http://schemas.openxmlformats.org/spreadsheetml/2006/main" count="36" uniqueCount="36">
  <si>
    <t>Наименование муниципального района, городского округа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</si>
  <si>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</si>
  <si>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</si>
  <si>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</si>
  <si>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</si>
  <si>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</si>
  <si>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</si>
  <si>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</si>
  <si>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</si>
  <si>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</si>
  <si>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</si>
  <si>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</si>
  <si>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</si>
  <si>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</si>
  <si>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</si>
  <si>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</si>
  <si>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</si>
  <si>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</si>
  <si>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</si>
  <si>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"Котлас"</t>
  </si>
  <si>
    <t>МО "Город Новодвинск"</t>
  </si>
  <si>
    <t>МО "Город Коряжма"</t>
  </si>
  <si>
    <t>Итого</t>
  </si>
  <si>
    <t>к уточненной сводной бюджетной росписи на год</t>
  </si>
  <si>
    <t>МО "Мезенский муниципальный район"</t>
  </si>
  <si>
    <t>МО "Северодвинск"</t>
  </si>
  <si>
    <t xml:space="preserve">Исполнено </t>
  </si>
  <si>
    <t>тыс. рублей</t>
  </si>
  <si>
    <t>Мо "Город Архангельск"</t>
  </si>
  <si>
    <t>МО "Мирный"</t>
  </si>
  <si>
    <t>Отчет об исполнении областного бюджета по субсидиям бюджетам муниципальных образований Архангельской области на софинансирование вопросов местного значения  за 2018 год</t>
  </si>
  <si>
    <t>Утверждено на год (в  ред.  14.12.2018 № 34-4-ОЗ)</t>
  </si>
  <si>
    <t xml:space="preserve">Уточненная сводная бюджетная роспись на 2018 год </t>
  </si>
  <si>
    <t>Исполнение 2018 года, в процентах</t>
  </si>
  <si>
    <t>к утвержденным показателям на год</t>
  </si>
  <si>
    <t>Приложение № 10 к пояснительной записке к отчету об исполнении областного бюджета за 2018 год по форме таблицы 5 приложения  № 19 к областному закону "Об областном бюджете на 2018 год и на плановый период 2019 и 2020 годов "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</si>
</sst>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9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164" fontId="0" fillId="0" borderId="0" xfId="0" applyNumberFormat="1"/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right" vertical="center" wrapText="1"/>
    </xf>
    <xf numFmtId="164" fontId="7" fillId="2" borderId="6" xfId="0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left" vertical="center" wrapText="1"/>
    </xf>
    <xf numFmtId="164" fontId="8" fillId="2" borderId="4" xfId="0" applyNumberFormat="1" applyFont="1" applyFill="1" applyBorder="1" applyAlignment="1">
      <alignment horizontal="right" vertical="center" wrapText="1"/>
    </xf>
    <xf numFmtId="165" fontId="8" fillId="2" borderId="6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6" fillId="3" borderId="9" xfId="1" applyNumberFormat="1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view="pageBreakPreview" zoomScaleNormal="100" zoomScaleSheetLayoutView="100" workbookViewId="0">
      <selection activeCell="A3" sqref="A3:F3"/>
    </sheetView>
  </sheetViews>
  <sheetFormatPr defaultRowHeight="15"/>
  <cols>
    <col min="1" max="1" width="43.7109375" style="1" customWidth="1"/>
    <col min="2" max="2" width="15.85546875" style="1" customWidth="1"/>
    <col min="3" max="3" width="18" customWidth="1"/>
    <col min="4" max="4" width="18.140625" customWidth="1"/>
    <col min="5" max="5" width="15.85546875" customWidth="1"/>
    <col min="6" max="6" width="16.5703125" customWidth="1"/>
  </cols>
  <sheetData>
    <row r="1" spans="1:8" ht="71.25" customHeight="1">
      <c r="C1" s="18" t="s">
        <v>35</v>
      </c>
      <c r="D1" s="18"/>
      <c r="E1" s="18"/>
      <c r="F1" s="18"/>
      <c r="G1" s="4"/>
      <c r="H1" s="4"/>
    </row>
    <row r="3" spans="1:8" ht="57" customHeight="1">
      <c r="A3" s="21" t="s">
        <v>30</v>
      </c>
      <c r="B3" s="22"/>
      <c r="C3" s="22"/>
      <c r="D3" s="22"/>
      <c r="E3" s="22"/>
      <c r="F3" s="22"/>
    </row>
    <row r="4" spans="1:8" ht="18" customHeight="1">
      <c r="A4" s="2"/>
      <c r="B4" s="3"/>
      <c r="C4" s="3"/>
      <c r="D4" s="3"/>
      <c r="E4" s="3"/>
      <c r="F4" s="3"/>
    </row>
    <row r="5" spans="1:8" ht="21.75" customHeight="1">
      <c r="F5" s="5" t="s">
        <v>27</v>
      </c>
    </row>
    <row r="6" spans="1:8" ht="34.5" customHeight="1">
      <c r="A6" s="27" t="s">
        <v>0</v>
      </c>
      <c r="B6" s="19" t="s">
        <v>31</v>
      </c>
      <c r="C6" s="23" t="s">
        <v>32</v>
      </c>
      <c r="D6" s="23" t="s">
        <v>26</v>
      </c>
      <c r="E6" s="25" t="s">
        <v>33</v>
      </c>
      <c r="F6" s="26"/>
    </row>
    <row r="7" spans="1:8" ht="100.5" customHeight="1">
      <c r="A7" s="28"/>
      <c r="B7" s="20"/>
      <c r="C7" s="24"/>
      <c r="D7" s="24"/>
      <c r="E7" s="7" t="s">
        <v>34</v>
      </c>
      <c r="F7" s="8" t="s">
        <v>23</v>
      </c>
    </row>
    <row r="8" spans="1:8">
      <c r="A8" s="9">
        <v>1</v>
      </c>
      <c r="B8" s="9">
        <v>2</v>
      </c>
      <c r="C8" s="9">
        <v>3</v>
      </c>
      <c r="D8" s="10">
        <v>5</v>
      </c>
      <c r="E8" s="11">
        <v>6</v>
      </c>
      <c r="F8" s="11">
        <v>7</v>
      </c>
    </row>
    <row r="9" spans="1:8" ht="15.75" customHeight="1">
      <c r="A9" s="12" t="s">
        <v>1</v>
      </c>
      <c r="B9" s="13">
        <v>88906.9</v>
      </c>
      <c r="C9" s="13">
        <v>88906.9</v>
      </c>
      <c r="D9" s="13">
        <v>88906.9</v>
      </c>
      <c r="E9" s="14">
        <f t="shared" ref="E9:E34" si="0">D9/C9*100</f>
        <v>100</v>
      </c>
      <c r="F9" s="14">
        <f>D9/B9*100</f>
        <v>100</v>
      </c>
    </row>
    <row r="10" spans="1:8" ht="15.75" customHeight="1">
      <c r="A10" s="12" t="s">
        <v>2</v>
      </c>
      <c r="B10" s="13">
        <v>128464.1</v>
      </c>
      <c r="C10" s="13">
        <v>128464.1</v>
      </c>
      <c r="D10" s="13">
        <v>128464.1</v>
      </c>
      <c r="E10" s="14">
        <f t="shared" si="0"/>
        <v>100</v>
      </c>
      <c r="F10" s="14">
        <f t="shared" ref="F10:F33" si="1">D10/B10*100</f>
        <v>100</v>
      </c>
    </row>
    <row r="11" spans="1:8" ht="15.75" customHeight="1">
      <c r="A11" s="12" t="s">
        <v>3</v>
      </c>
      <c r="B11" s="13">
        <v>91171.6</v>
      </c>
      <c r="C11" s="13">
        <v>91171.6</v>
      </c>
      <c r="D11" s="13">
        <v>91171.6</v>
      </c>
      <c r="E11" s="14">
        <f t="shared" si="0"/>
        <v>100</v>
      </c>
      <c r="F11" s="14">
        <f t="shared" si="1"/>
        <v>100</v>
      </c>
    </row>
    <row r="12" spans="1:8" ht="15.75" customHeight="1">
      <c r="A12" s="12" t="s">
        <v>4</v>
      </c>
      <c r="B12" s="13">
        <v>86666.2</v>
      </c>
      <c r="C12" s="13">
        <v>86666.2</v>
      </c>
      <c r="D12" s="13">
        <v>86666.2</v>
      </c>
      <c r="E12" s="14">
        <f t="shared" si="0"/>
        <v>100</v>
      </c>
      <c r="F12" s="14">
        <f t="shared" si="1"/>
        <v>100</v>
      </c>
    </row>
    <row r="13" spans="1:8" ht="15.75" customHeight="1">
      <c r="A13" s="12" t="s">
        <v>5</v>
      </c>
      <c r="B13" s="13">
        <v>71190.8</v>
      </c>
      <c r="C13" s="13">
        <v>71190.8</v>
      </c>
      <c r="D13" s="13">
        <v>71190.8</v>
      </c>
      <c r="E13" s="14">
        <f t="shared" si="0"/>
        <v>100</v>
      </c>
      <c r="F13" s="14">
        <f t="shared" si="1"/>
        <v>100</v>
      </c>
    </row>
    <row r="14" spans="1:8" ht="15.75" customHeight="1">
      <c r="A14" s="12" t="s">
        <v>6</v>
      </c>
      <c r="B14" s="13">
        <v>105814.39999999999</v>
      </c>
      <c r="C14" s="13">
        <v>105814.39999999999</v>
      </c>
      <c r="D14" s="13">
        <v>105814.39999999999</v>
      </c>
      <c r="E14" s="14">
        <f t="shared" si="0"/>
        <v>100</v>
      </c>
      <c r="F14" s="14">
        <f t="shared" si="1"/>
        <v>100</v>
      </c>
    </row>
    <row r="15" spans="1:8" ht="15.75" customHeight="1">
      <c r="A15" s="12" t="s">
        <v>7</v>
      </c>
      <c r="B15" s="13">
        <v>80325.7</v>
      </c>
      <c r="C15" s="13">
        <v>80325.7</v>
      </c>
      <c r="D15" s="13">
        <v>80325.7</v>
      </c>
      <c r="E15" s="14">
        <f t="shared" si="0"/>
        <v>100</v>
      </c>
      <c r="F15" s="14">
        <f t="shared" si="1"/>
        <v>100</v>
      </c>
    </row>
    <row r="16" spans="1:8" ht="15.75" customHeight="1">
      <c r="A16" s="12" t="s">
        <v>8</v>
      </c>
      <c r="B16" s="13">
        <v>126339.3</v>
      </c>
      <c r="C16" s="13">
        <v>126339.3</v>
      </c>
      <c r="D16" s="13">
        <v>126339.3</v>
      </c>
      <c r="E16" s="14">
        <f t="shared" si="0"/>
        <v>100</v>
      </c>
      <c r="F16" s="14">
        <f t="shared" si="1"/>
        <v>100</v>
      </c>
    </row>
    <row r="17" spans="1:7" ht="15.75" customHeight="1">
      <c r="A17" s="12" t="s">
        <v>9</v>
      </c>
      <c r="B17" s="13">
        <v>120638.6</v>
      </c>
      <c r="C17" s="13">
        <v>120638.6</v>
      </c>
      <c r="D17" s="13">
        <v>120638.6</v>
      </c>
      <c r="E17" s="14">
        <f t="shared" si="0"/>
        <v>100</v>
      </c>
      <c r="F17" s="14">
        <f t="shared" si="1"/>
        <v>100</v>
      </c>
    </row>
    <row r="18" spans="1:7" ht="15.75" customHeight="1">
      <c r="A18" s="12" t="s">
        <v>10</v>
      </c>
      <c r="B18" s="13">
        <v>92769.1</v>
      </c>
      <c r="C18" s="13">
        <v>92769.1</v>
      </c>
      <c r="D18" s="13">
        <v>92769.1</v>
      </c>
      <c r="E18" s="14">
        <f t="shared" si="0"/>
        <v>100</v>
      </c>
      <c r="F18" s="14">
        <f t="shared" si="1"/>
        <v>100</v>
      </c>
    </row>
    <row r="19" spans="1:7" ht="15.75" customHeight="1">
      <c r="A19" s="12" t="s">
        <v>24</v>
      </c>
      <c r="B19" s="13">
        <v>124851.9</v>
      </c>
      <c r="C19" s="13">
        <v>124851.9</v>
      </c>
      <c r="D19" s="13">
        <v>124851.9</v>
      </c>
      <c r="E19" s="14">
        <f t="shared" si="0"/>
        <v>100</v>
      </c>
      <c r="F19" s="14">
        <f t="shared" si="1"/>
        <v>100</v>
      </c>
    </row>
    <row r="20" spans="1:7" ht="15.75" customHeight="1">
      <c r="A20" s="12" t="s">
        <v>11</v>
      </c>
      <c r="B20" s="13">
        <v>72687.7</v>
      </c>
      <c r="C20" s="13">
        <v>72687.7</v>
      </c>
      <c r="D20" s="13">
        <v>72687.7</v>
      </c>
      <c r="E20" s="14">
        <f t="shared" si="0"/>
        <v>100</v>
      </c>
      <c r="F20" s="14">
        <f t="shared" si="1"/>
        <v>100</v>
      </c>
    </row>
    <row r="21" spans="1:7" ht="16.5" customHeight="1">
      <c r="A21" s="12" t="s">
        <v>12</v>
      </c>
      <c r="B21" s="13">
        <v>27426.5</v>
      </c>
      <c r="C21" s="13">
        <v>27426.5</v>
      </c>
      <c r="D21" s="13">
        <v>27426.5</v>
      </c>
      <c r="E21" s="14">
        <f t="shared" si="0"/>
        <v>100</v>
      </c>
      <c r="F21" s="14">
        <f t="shared" si="1"/>
        <v>100</v>
      </c>
    </row>
    <row r="22" spans="1:7" ht="15.75" customHeight="1">
      <c r="A22" s="12" t="s">
        <v>13</v>
      </c>
      <c r="B22" s="13">
        <v>211299.3</v>
      </c>
      <c r="C22" s="13">
        <v>211299.3</v>
      </c>
      <c r="D22" s="13">
        <v>211299.3</v>
      </c>
      <c r="E22" s="14">
        <f t="shared" si="0"/>
        <v>100</v>
      </c>
      <c r="F22" s="14">
        <f t="shared" si="1"/>
        <v>100</v>
      </c>
    </row>
    <row r="23" spans="1:7" ht="14.25" customHeight="1">
      <c r="A23" s="12" t="s">
        <v>14</v>
      </c>
      <c r="B23" s="13">
        <v>22437.8</v>
      </c>
      <c r="C23" s="13">
        <v>22437.8</v>
      </c>
      <c r="D23" s="13">
        <v>22437.8</v>
      </c>
      <c r="E23" s="14">
        <f t="shared" si="0"/>
        <v>100</v>
      </c>
      <c r="F23" s="14">
        <f t="shared" si="1"/>
        <v>100</v>
      </c>
    </row>
    <row r="24" spans="1:7" ht="15.75" customHeight="1">
      <c r="A24" s="12" t="s">
        <v>15</v>
      </c>
      <c r="B24" s="13">
        <v>132770.1</v>
      </c>
      <c r="C24" s="13">
        <v>132770.1</v>
      </c>
      <c r="D24" s="13">
        <v>132770.1</v>
      </c>
      <c r="E24" s="14">
        <f t="shared" si="0"/>
        <v>100</v>
      </c>
      <c r="F24" s="14">
        <f t="shared" si="1"/>
        <v>100</v>
      </c>
    </row>
    <row r="25" spans="1:7" ht="15.75" customHeight="1">
      <c r="A25" s="12" t="s">
        <v>16</v>
      </c>
      <c r="B25" s="13">
        <v>141725.6</v>
      </c>
      <c r="C25" s="13">
        <v>141725.6</v>
      </c>
      <c r="D25" s="13">
        <v>141725.6</v>
      </c>
      <c r="E25" s="14">
        <f t="shared" si="0"/>
        <v>100</v>
      </c>
      <c r="F25" s="14">
        <f t="shared" si="1"/>
        <v>100</v>
      </c>
    </row>
    <row r="26" spans="1:7" ht="15.75" customHeight="1">
      <c r="A26" s="12" t="s">
        <v>17</v>
      </c>
      <c r="B26" s="13">
        <v>114619</v>
      </c>
      <c r="C26" s="13">
        <v>114619</v>
      </c>
      <c r="D26" s="13">
        <v>114619</v>
      </c>
      <c r="E26" s="14">
        <f t="shared" si="0"/>
        <v>100</v>
      </c>
      <c r="F26" s="14">
        <f t="shared" si="1"/>
        <v>100</v>
      </c>
    </row>
    <row r="27" spans="1:7" ht="15.75" customHeight="1">
      <c r="A27" s="12" t="s">
        <v>18</v>
      </c>
      <c r="B27" s="13">
        <v>59281.599999999999</v>
      </c>
      <c r="C27" s="13">
        <v>59281.599999999999</v>
      </c>
      <c r="D27" s="13">
        <v>59281.599999999999</v>
      </c>
      <c r="E27" s="14">
        <f t="shared" si="0"/>
        <v>100</v>
      </c>
      <c r="F27" s="14">
        <f t="shared" si="1"/>
        <v>100</v>
      </c>
    </row>
    <row r="28" spans="1:7" ht="15.75" customHeight="1">
      <c r="A28" s="12" t="s">
        <v>28</v>
      </c>
      <c r="B28" s="13">
        <v>3574.3</v>
      </c>
      <c r="C28" s="13">
        <v>3574.3</v>
      </c>
      <c r="D28" s="13">
        <v>3574.3</v>
      </c>
      <c r="E28" s="14">
        <f t="shared" si="0"/>
        <v>100</v>
      </c>
      <c r="F28" s="14">
        <f t="shared" si="1"/>
        <v>100</v>
      </c>
    </row>
    <row r="29" spans="1:7" ht="15.75" customHeight="1">
      <c r="A29" s="12" t="s">
        <v>25</v>
      </c>
      <c r="B29" s="13">
        <v>50058.7</v>
      </c>
      <c r="C29" s="13">
        <v>50058.7</v>
      </c>
      <c r="D29" s="13">
        <v>50058.7</v>
      </c>
      <c r="E29" s="14">
        <f t="shared" si="0"/>
        <v>100</v>
      </c>
      <c r="F29" s="14">
        <f t="shared" si="1"/>
        <v>100</v>
      </c>
    </row>
    <row r="30" spans="1:7" ht="15.75" customHeight="1">
      <c r="A30" s="12" t="s">
        <v>19</v>
      </c>
      <c r="B30" s="13">
        <v>17192.099999999999</v>
      </c>
      <c r="C30" s="13">
        <v>16491.818429999999</v>
      </c>
      <c r="D30" s="13">
        <v>16353.698970000001</v>
      </c>
      <c r="E30" s="14">
        <f t="shared" si="0"/>
        <v>99.162497085532138</v>
      </c>
      <c r="F30" s="14">
        <f t="shared" si="1"/>
        <v>95.123335543650882</v>
      </c>
      <c r="G30" s="6"/>
    </row>
    <row r="31" spans="1:7" ht="15.75" customHeight="1">
      <c r="A31" s="12" t="s">
        <v>20</v>
      </c>
      <c r="B31" s="13">
        <v>35493.699999999997</v>
      </c>
      <c r="C31" s="13">
        <v>35493.699999999997</v>
      </c>
      <c r="D31" s="13">
        <v>35493.699999999997</v>
      </c>
      <c r="E31" s="14">
        <f t="shared" si="0"/>
        <v>100</v>
      </c>
      <c r="F31" s="14">
        <f t="shared" si="1"/>
        <v>100</v>
      </c>
    </row>
    <row r="32" spans="1:7" ht="15.75" customHeight="1">
      <c r="A32" s="12" t="s">
        <v>21</v>
      </c>
      <c r="B32" s="13">
        <v>45761.9</v>
      </c>
      <c r="C32" s="13">
        <v>45761.9</v>
      </c>
      <c r="D32" s="13">
        <v>45761.9</v>
      </c>
      <c r="E32" s="14">
        <f t="shared" si="0"/>
        <v>100</v>
      </c>
      <c r="F32" s="14">
        <f t="shared" si="1"/>
        <v>100</v>
      </c>
    </row>
    <row r="33" spans="1:6" ht="15.75" customHeight="1">
      <c r="A33" s="12" t="s">
        <v>29</v>
      </c>
      <c r="B33" s="13">
        <v>20127.400000000001</v>
      </c>
      <c r="C33" s="13">
        <v>20127.400000000001</v>
      </c>
      <c r="D33" s="13">
        <v>20127.400000000001</v>
      </c>
      <c r="E33" s="14">
        <f t="shared" si="0"/>
        <v>100</v>
      </c>
      <c r="F33" s="14">
        <f t="shared" si="1"/>
        <v>100</v>
      </c>
    </row>
    <row r="34" spans="1:6">
      <c r="A34" s="15" t="s">
        <v>22</v>
      </c>
      <c r="B34" s="16">
        <f>SUM(B9:B33)</f>
        <v>2071594.3</v>
      </c>
      <c r="C34" s="16">
        <f>SUM(C9:C33)</f>
        <v>2070894.0184299999</v>
      </c>
      <c r="D34" s="16">
        <f>SUM(D9:D33)</f>
        <v>2070755.89897</v>
      </c>
      <c r="E34" s="16">
        <f t="shared" si="0"/>
        <v>99.993330442853633</v>
      </c>
      <c r="F34" s="17">
        <f>D34/B34*100</f>
        <v>99.959528705499906</v>
      </c>
    </row>
    <row r="35" spans="1:6">
      <c r="D35" s="6"/>
    </row>
  </sheetData>
  <mergeCells count="7">
    <mergeCell ref="C1:F1"/>
    <mergeCell ref="B6:B7"/>
    <mergeCell ref="A3:F3"/>
    <mergeCell ref="C6:C7"/>
    <mergeCell ref="D6:D7"/>
    <mergeCell ref="E6:F6"/>
    <mergeCell ref="A6:A7"/>
  </mergeCells>
  <pageMargins left="0.98425196850393704" right="0.51181102362204722" top="0.78740157480314965" bottom="0.78740157480314965" header="0.31496062992125984" footer="0.31496062992125984"/>
  <pageSetup paperSize="9" scale="9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2019-03-22T08:09:45Z</cp:lastPrinted>
  <dcterms:created xsi:type="dcterms:W3CDTF">2016-04-12T05:33:06Z</dcterms:created>
  <dcterms:modified xsi:type="dcterms:W3CDTF">2019-03-22T08:10:23Z</dcterms:modified>
</cp:coreProperties>
</file>