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Лист1!$A$1:$H$25</definedName>
  </definedNames>
  <calcPr calcId="125725"/>
</workbook>
</file>

<file path=xl/calcChain.xml><?xml version="1.0" encoding="utf-8"?>
<calcChain xmlns="http://schemas.openxmlformats.org/spreadsheetml/2006/main">
  <c r="G10" i="1"/>
  <c r="G11"/>
  <c r="G14"/>
  <c r="G23"/>
  <c r="H23"/>
  <c r="H14"/>
  <c r="H11"/>
  <c r="H10"/>
  <c r="E25"/>
  <c r="F25"/>
  <c r="D25"/>
  <c r="C25"/>
  <c r="B25"/>
  <c r="G25" l="1"/>
  <c r="H25"/>
</calcChain>
</file>

<file path=xl/sharedStrings.xml><?xml version="1.0" encoding="utf-8"?>
<sst xmlns="http://schemas.openxmlformats.org/spreadsheetml/2006/main" count="29" uniqueCount="29">
  <si>
    <t>Наименование муниципального района, городского округа</t>
  </si>
  <si>
    <t>МО "Верхнетоемский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</si>
  <si>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</si>
  <si>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</si>
  <si>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</si>
  <si>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</si>
  <si>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</si>
  <si>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</si>
  <si>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</si>
  <si>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</si>
  <si>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</si>
  <si>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</si>
  <si>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</si>
  <si>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</si>
  <si>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</si>
  <si>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</si>
  <si>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</si>
  <si>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</si>
  <si>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</si>
  <si>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</si>
  <si>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</si>
  <si>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Приложение № 13 к пояснительной записке к отчету об исполнении областного бюджета за 1 квартал 2019 года по форме таблицы 8 приложения № 19 к областному закону "Об областном бюджете на 2019 год и на плановый период 2020 и 2021 годов"</t>
  </si>
  <si>
    <t xml:space="preserve"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
за 1 квартал 2019 года </t>
  </si>
  <si>
    <t>Уточненная сводная бюджетная роспись на 2019 год по состоянию на 31.03.2019</t>
  </si>
  <si>
    <t>Исполнение 1 квартал, 
в процентах</t>
  </si>
  <si>
    <t>к плану 
на 1 квартал 2019</t>
  </si>
  <si>
    <t>План кассовых выплат 
на 1 квартал 2019 года</t>
  </si>
  <si>
    <t>Утверждено на год областным законом                                                от 17.12. 2018                     № 35-4-ОЗ</t>
  </si>
  <si>
    <t>МО "Котлас"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</si>
</sst>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  <numFmt numFmtId="166" formatCode="#,##0.0"/>
    <numFmt numFmtId="167" formatCode="_-* #,##0.0\ _₽_-;\-* #,##0.0\ _₽_-;_-* &quot;-&quot;?\ _₽_-;_-@_-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" fillId="3" borderId="2">
      <alignment horizontal="center" vertical="center" wrapText="1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wrapText="1"/>
    </xf>
    <xf numFmtId="4" fontId="0" fillId="0" borderId="0" xfId="0" applyNumberFormat="1"/>
    <xf numFmtId="164" fontId="1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2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6" fontId="6" fillId="0" borderId="1" xfId="1" applyNumberFormat="1" applyFont="1" applyBorder="1" applyAlignment="1">
      <alignment horizontal="right" wrapText="1"/>
    </xf>
    <xf numFmtId="167" fontId="6" fillId="0" borderId="1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topLeftCell="A4" zoomScaleNormal="100" zoomScaleSheetLayoutView="100" workbookViewId="0">
      <selection activeCell="A6" sqref="A6:A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9.5" customHeight="1">
      <c r="D1" s="10" t="s">
        <v>21</v>
      </c>
      <c r="E1" s="10"/>
      <c r="F1" s="10"/>
      <c r="G1" s="10"/>
      <c r="H1" s="10"/>
      <c r="I1" s="4"/>
      <c r="J1" s="4"/>
    </row>
    <row r="3" spans="1:10" ht="81" customHeight="1">
      <c r="A3" s="11" t="s">
        <v>22</v>
      </c>
      <c r="B3" s="12"/>
      <c r="C3" s="12"/>
      <c r="D3" s="12"/>
      <c r="E3" s="12"/>
      <c r="F3" s="12"/>
      <c r="G3" s="12"/>
      <c r="H3" s="12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9</v>
      </c>
    </row>
    <row r="6" spans="1:10" ht="40.5" customHeight="1">
      <c r="A6" s="15" t="s">
        <v>0</v>
      </c>
      <c r="B6" s="16" t="s">
        <v>27</v>
      </c>
      <c r="C6" s="13" t="s">
        <v>23</v>
      </c>
      <c r="D6" s="13" t="s">
        <v>26</v>
      </c>
      <c r="E6" s="13" t="s">
        <v>19</v>
      </c>
      <c r="F6" s="13" t="s">
        <v>20</v>
      </c>
      <c r="G6" s="13" t="s">
        <v>24</v>
      </c>
      <c r="H6" s="14"/>
    </row>
    <row r="7" spans="1:10" ht="174" customHeight="1">
      <c r="A7" s="15"/>
      <c r="B7" s="17"/>
      <c r="C7" s="14"/>
      <c r="D7" s="14"/>
      <c r="E7" s="18"/>
      <c r="F7" s="14"/>
      <c r="G7" s="19" t="s">
        <v>7</v>
      </c>
      <c r="H7" s="19" t="s">
        <v>25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10" ht="15.75">
      <c r="A9" s="20" t="s">
        <v>10</v>
      </c>
      <c r="B9" s="21">
        <v>89.4</v>
      </c>
      <c r="C9" s="21">
        <v>89.4</v>
      </c>
      <c r="D9" s="21">
        <v>18</v>
      </c>
      <c r="E9" s="21">
        <v>18</v>
      </c>
      <c r="F9" s="22">
        <v>0</v>
      </c>
      <c r="G9" s="22">
        <v>0</v>
      </c>
      <c r="H9" s="22">
        <v>0</v>
      </c>
    </row>
    <row r="10" spans="1:10" ht="15.75">
      <c r="A10" s="20" t="s">
        <v>1</v>
      </c>
      <c r="B10" s="21">
        <v>357.4</v>
      </c>
      <c r="C10" s="21">
        <v>357.4</v>
      </c>
      <c r="D10" s="21">
        <v>104.7</v>
      </c>
      <c r="E10" s="21">
        <v>104.7</v>
      </c>
      <c r="F10" s="21">
        <v>40.299999999999997</v>
      </c>
      <c r="G10" s="23">
        <f t="shared" ref="G10:G23" si="0">F10/C10*100</f>
        <v>11.2758813654169</v>
      </c>
      <c r="H10" s="24">
        <f t="shared" ref="H10:H11" si="1">F10/D10*100</f>
        <v>38.490926456542503</v>
      </c>
    </row>
    <row r="11" spans="1:10" ht="15.75">
      <c r="A11" s="20" t="s">
        <v>11</v>
      </c>
      <c r="B11" s="21">
        <v>35.700000000000003</v>
      </c>
      <c r="C11" s="21">
        <v>35.700000000000003</v>
      </c>
      <c r="D11" s="21">
        <v>11.1</v>
      </c>
      <c r="E11" s="21">
        <v>11.1</v>
      </c>
      <c r="F11" s="21">
        <v>6</v>
      </c>
      <c r="G11" s="23">
        <f t="shared" si="0"/>
        <v>16.806722689075627</v>
      </c>
      <c r="H11" s="24">
        <f t="shared" si="1"/>
        <v>54.054054054054056</v>
      </c>
    </row>
    <row r="12" spans="1:10" ht="15.75">
      <c r="A12" s="20" t="s">
        <v>12</v>
      </c>
      <c r="B12" s="21">
        <v>67</v>
      </c>
      <c r="C12" s="21">
        <v>67</v>
      </c>
      <c r="D12" s="21">
        <v>18</v>
      </c>
      <c r="E12" s="21">
        <v>18</v>
      </c>
      <c r="F12" s="22">
        <v>0</v>
      </c>
      <c r="G12" s="22">
        <v>0</v>
      </c>
      <c r="H12" s="22">
        <v>0</v>
      </c>
    </row>
    <row r="13" spans="1:10" ht="15.75">
      <c r="A13" s="20" t="s">
        <v>13</v>
      </c>
      <c r="B13" s="21">
        <v>17.899999999999999</v>
      </c>
      <c r="C13" s="21">
        <v>17.899999999999999</v>
      </c>
      <c r="D13" s="21">
        <v>2.8</v>
      </c>
      <c r="E13" s="21">
        <v>2.8</v>
      </c>
      <c r="F13" s="22">
        <v>0</v>
      </c>
      <c r="G13" s="22">
        <v>0</v>
      </c>
      <c r="H13" s="22">
        <v>0</v>
      </c>
    </row>
    <row r="14" spans="1:10" ht="15.75">
      <c r="A14" s="20" t="s">
        <v>14</v>
      </c>
      <c r="B14" s="21">
        <v>89.4</v>
      </c>
      <c r="C14" s="21">
        <v>89.4</v>
      </c>
      <c r="D14" s="21">
        <v>27.3</v>
      </c>
      <c r="E14" s="21">
        <v>27.3</v>
      </c>
      <c r="F14" s="21">
        <v>12.6</v>
      </c>
      <c r="G14" s="23">
        <f t="shared" si="0"/>
        <v>14.093959731543624</v>
      </c>
      <c r="H14" s="24">
        <f t="shared" ref="H14:H23" si="2">F14/D14*100</f>
        <v>46.153846153846153</v>
      </c>
    </row>
    <row r="15" spans="1:10" ht="15.75">
      <c r="A15" s="20" t="s">
        <v>2</v>
      </c>
      <c r="B15" s="21">
        <v>129.6</v>
      </c>
      <c r="C15" s="21">
        <v>129.6</v>
      </c>
      <c r="D15" s="21">
        <v>40.200000000000003</v>
      </c>
      <c r="E15" s="21">
        <v>40.200000000000003</v>
      </c>
      <c r="F15" s="22">
        <v>0</v>
      </c>
      <c r="G15" s="22">
        <v>0</v>
      </c>
      <c r="H15" s="22">
        <v>0</v>
      </c>
    </row>
    <row r="16" spans="1:10" ht="15.75">
      <c r="A16" s="20" t="s">
        <v>8</v>
      </c>
      <c r="B16" s="21">
        <v>174.2</v>
      </c>
      <c r="C16" s="21">
        <v>174.2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1:8" ht="15.75">
      <c r="A17" s="20" t="s">
        <v>15</v>
      </c>
      <c r="B17" s="21">
        <v>71.5</v>
      </c>
      <c r="C17" s="21">
        <v>71.5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1:8" ht="16.5" customHeight="1">
      <c r="A18" s="20" t="s">
        <v>16</v>
      </c>
      <c r="B18" s="21">
        <v>76</v>
      </c>
      <c r="C18" s="21">
        <v>76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1:8" ht="17.25" customHeight="1">
      <c r="A19" s="20" t="s">
        <v>3</v>
      </c>
      <c r="B19" s="21">
        <v>285.89999999999998</v>
      </c>
      <c r="C19" s="21">
        <v>285.89999999999998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1:8" ht="17.25" customHeight="1">
      <c r="A20" s="20" t="s">
        <v>17</v>
      </c>
      <c r="B20" s="21">
        <v>89.4</v>
      </c>
      <c r="C20" s="21">
        <v>89.4</v>
      </c>
      <c r="D20" s="21">
        <v>20</v>
      </c>
      <c r="E20" s="21">
        <v>20</v>
      </c>
      <c r="F20" s="22">
        <v>0</v>
      </c>
      <c r="G20" s="22">
        <v>0</v>
      </c>
      <c r="H20" s="22">
        <v>0</v>
      </c>
    </row>
    <row r="21" spans="1:8" ht="17.25" customHeight="1">
      <c r="A21" s="20" t="s">
        <v>4</v>
      </c>
      <c r="B21" s="21">
        <v>49.1</v>
      </c>
      <c r="C21" s="21">
        <v>49.1</v>
      </c>
      <c r="D21" s="21">
        <v>11</v>
      </c>
      <c r="E21" s="21">
        <v>11</v>
      </c>
      <c r="F21" s="22">
        <v>0</v>
      </c>
      <c r="G21" s="22">
        <v>0</v>
      </c>
      <c r="H21" s="22">
        <v>0</v>
      </c>
    </row>
    <row r="22" spans="1:8" ht="17.25" customHeight="1">
      <c r="A22" s="20" t="s">
        <v>18</v>
      </c>
      <c r="B22" s="21">
        <v>223.4</v>
      </c>
      <c r="C22" s="21">
        <v>223.4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8" ht="15.75">
      <c r="A23" s="20" t="s">
        <v>5</v>
      </c>
      <c r="B23" s="21">
        <v>245.7</v>
      </c>
      <c r="C23" s="21">
        <v>245.7</v>
      </c>
      <c r="D23" s="21">
        <v>80.900000000000006</v>
      </c>
      <c r="E23" s="21">
        <v>80.900000000000006</v>
      </c>
      <c r="F23" s="21">
        <v>80.900000000000006</v>
      </c>
      <c r="G23" s="23">
        <f t="shared" si="0"/>
        <v>32.926332926332933</v>
      </c>
      <c r="H23" s="24">
        <f t="shared" si="2"/>
        <v>100</v>
      </c>
    </row>
    <row r="24" spans="1:8" ht="15.75">
      <c r="A24" s="20" t="s">
        <v>28</v>
      </c>
      <c r="B24" s="21">
        <v>111.7</v>
      </c>
      <c r="C24" s="21">
        <v>111.7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1:8" ht="15.75" customHeight="1">
      <c r="A25" s="6" t="s">
        <v>6</v>
      </c>
      <c r="B25" s="8">
        <f>SUM(B9:B24)</f>
        <v>2113.3000000000002</v>
      </c>
      <c r="C25" s="8">
        <f>SUM(C9:C24)</f>
        <v>2113.3000000000002</v>
      </c>
      <c r="D25" s="8">
        <f>SUM(D9:D24)</f>
        <v>334</v>
      </c>
      <c r="E25" s="8">
        <f>SUM(E9:E24)</f>
        <v>334</v>
      </c>
      <c r="F25" s="8">
        <f>SUM(F9:F24)</f>
        <v>139.80000000000001</v>
      </c>
      <c r="G25" s="8">
        <f>F25/C25*100</f>
        <v>6.6152462972602093</v>
      </c>
      <c r="H25" s="8">
        <f t="shared" ref="H25" si="3">F25/D25*100</f>
        <v>41.856287425149702</v>
      </c>
    </row>
    <row r="26" spans="1:8">
      <c r="C26" s="7"/>
      <c r="D26" s="7"/>
      <c r="E26" s="7"/>
      <c r="F26" s="7"/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2019-04-23T12:36:27Z</cp:lastPrinted>
  <dcterms:created xsi:type="dcterms:W3CDTF">2016-04-12T05:33:06Z</dcterms:created>
  <dcterms:modified xsi:type="dcterms:W3CDTF">2019-04-23T12:36:29Z</dcterms:modified>
</cp:coreProperties>
</file>