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госгарантии!$A$1:$P$36</definedName>
  </definedNames>
  <calcPr calcId="125725"/>
</workbook>
</file>

<file path=xl/calcChain.xml><?xml version="1.0" encoding="utf-8"?>
<calcChain xmlns="http://schemas.openxmlformats.org/spreadsheetml/2006/main">
  <c r="G26" i="69"/>
  <c r="O35" l="1"/>
</calcChain>
</file>

<file path=xl/sharedStrings.xml><?xml version="1.0" encoding="utf-8"?>
<sst xmlns="http://schemas.openxmlformats.org/spreadsheetml/2006/main" count="37" uniqueCount="33">
  <si>
    <t>Всего</t>
  </si>
  <si>
    <t>№ п/п</t>
  </si>
  <si>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</si>
  <si>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</si>
  <si>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</si>
  <si>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</si>
  <si>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</si>
  <si>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</si>
  <si>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АО "Архангельская областная энергетическая компания"</t>
  </si>
  <si>
    <t>да</t>
  </si>
  <si>
    <t>3. Государственная гарантия Архангельской области предоставляется при условии подписания договора залога имущества в размере не менее 100 процентов суммы предоставляемой гарантии Архангельской области одновременно с подписанием договора о предоставлении государственной гарантии Архангельской области.</t>
  </si>
  <si>
    <t>4. Государственная гарантия Архангельской области предоставляется при условии, что обязательства принципала по возврату суммы кредита (погашению основного долга) в соответствии с условиями кредитного договора подлежат исполнению (погашению) в полном объеме не позднее 27 ноября 2019 года.</t>
  </si>
  <si>
    <t>5. Срок действия государственной гарантии Архангельской области определяется сроком исполнения обеспечиваемого ею обязательства, увеличенным на 30 календарных дней.</t>
  </si>
  <si>
    <t>1. Государственная гарантия Архангельской области не обеспечивает исполнение обязательств по уплате процентов, комиссий, неустоек (штрафов, пеней).</t>
  </si>
  <si>
    <t>2. Общий объем бюджетных ассигнований, предусмотренных на исполнение государственных гарантий Архангельской области по возможным гарантийным случаям</t>
  </si>
  <si>
    <t>Исполнение государственных гарантий Архангельской области</t>
  </si>
  <si>
    <t>Объем бюджетных ассигнований на исполнение государственных гарантий Архангельской области по возможным гарантийным случаям, тыс. рублей</t>
  </si>
  <si>
    <t>За счет источников финансирования дефицита областного бюджета, в том числе:</t>
  </si>
  <si>
    <t>2019 год</t>
  </si>
  <si>
    <t>-</t>
  </si>
  <si>
    <t>2. Государственная гарантия Архангельской области предоставляется на условиях субсидиарной ответственности.</t>
  </si>
  <si>
    <t>Сумма гарантирования, тыс. рублей</t>
  </si>
  <si>
    <t xml:space="preserve">Программа государственных гарантий Архангельской области на 2019 год и на плановый период 2020 и 2021 годов </t>
  </si>
  <si>
    <t>1. Перечень государственных гарантий Архангельской области, подлежащих предоставлению в 2019 – 2021 годах</t>
  </si>
  <si>
    <t>2020 год</t>
  </si>
  <si>
    <t>2021 год</t>
  </si>
  <si>
    <t>"</t>
  </si>
  <si>
    <t xml:space="preserve">                     к областному закону</t>
  </si>
  <si>
    <t xml:space="preserve">                     Приложение № 20</t>
  </si>
  <si>
    <t xml:space="preserve">                     "Приложение № 30</t>
  </si>
  <si>
    <t xml:space="preserve">                     от 17 декабря 2018 г.</t>
  </si>
  <si>
    <t xml:space="preserve">                     № 35-4-ОЗ</t>
  </si>
  <si>
    <t xml:space="preserve">Получение кредитных ресурсов для пополнения оборотных средств, в том числе на оплату расходов по поставкам топлива на производственные цели в 2019 году                                    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</si>
</sst>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11"/>
      <name val="Arial Cyr"/>
      <charset val="204"/>
    </font>
    <font>
      <sz val="7"/>
      <name val="Arial Cyr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7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right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9" xfId="0" applyNumberFormat="1" applyFill="1" applyBorder="1" applyAlignment="1">
      <alignment vertical="center"/>
    </xf>
    <xf numFmtId="164" fontId="0" fillId="0" borderId="23" xfId="0" applyNumberFormat="1" applyFill="1" applyBorder="1" applyAlignment="1">
      <alignment vertical="center"/>
    </xf>
    <xf numFmtId="164" fontId="0" fillId="0" borderId="23" xfId="0" applyNumberForma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4" fontId="0" fillId="0" borderId="19" xfId="0" applyNumberFormat="1" applyFill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64" fontId="0" fillId="0" borderId="7" xfId="0" applyNumberFormat="1" applyFont="1" applyFill="1" applyBorder="1" applyAlignment="1">
      <alignment horizontal="center" vertical="center" wrapText="1"/>
    </xf>
    <xf numFmtId="164" fontId="0" fillId="0" borderId="9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165" fontId="0" fillId="0" borderId="13" xfId="0" applyNumberFormat="1" applyFill="1" applyBorder="1" applyAlignment="1">
      <alignment horizontal="center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165" fontId="0" fillId="0" borderId="11" xfId="0" applyNumberFormat="1" applyFill="1" applyBorder="1" applyAlignment="1">
      <alignment horizontal="center" vertical="center" wrapText="1"/>
    </xf>
    <xf numFmtId="165" fontId="0" fillId="0" borderId="8" xfId="0" applyNumberForma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wrapText="1"/>
    </xf>
    <xf numFmtId="165" fontId="0" fillId="0" borderId="12" xfId="0" applyNumberFormat="1" applyFill="1" applyBorder="1" applyAlignment="1">
      <alignment horizontal="center" vertical="center" wrapText="1"/>
    </xf>
    <xf numFmtId="165" fontId="0" fillId="0" borderId="14" xfId="0" applyNumberFormat="1" applyFill="1" applyBorder="1" applyAlignment="1">
      <alignment horizontal="center" vertical="center" wrapText="1"/>
    </xf>
    <xf numFmtId="165" fontId="0" fillId="0" borderId="5" xfId="0" applyNumberFormat="1" applyFill="1" applyBorder="1" applyAlignment="1">
      <alignment horizontal="center" vertical="center" wrapText="1"/>
    </xf>
    <xf numFmtId="165" fontId="0" fillId="0" borderId="15" xfId="0" applyNumberFormat="1" applyFill="1" applyBorder="1" applyAlignment="1">
      <alignment horizontal="center" vertical="center" wrapText="1"/>
    </xf>
    <xf numFmtId="165" fontId="0" fillId="0" borderId="7" xfId="0" applyNumberFormat="1" applyFill="1" applyBorder="1" applyAlignment="1">
      <alignment horizontal="center" vertical="center" wrapText="1"/>
    </xf>
    <xf numFmtId="165" fontId="0" fillId="0" borderId="9" xfId="0" applyNumberFormat="1" applyFill="1" applyBorder="1" applyAlignment="1">
      <alignment horizontal="center" vertical="center" wrapText="1"/>
    </xf>
    <xf numFmtId="165" fontId="0" fillId="0" borderId="4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wrapText="1" indent="1"/>
    </xf>
    <xf numFmtId="0" fontId="0" fillId="0" borderId="6" xfId="0" applyFill="1" applyBorder="1" applyAlignment="1">
      <alignment horizontal="left" vertical="center" wrapText="1" indent="1"/>
    </xf>
    <xf numFmtId="0" fontId="0" fillId="0" borderId="11" xfId="0" applyFill="1" applyBorder="1" applyAlignment="1">
      <alignment horizontal="left" vertical="center" wrapText="1" indent="1"/>
    </xf>
    <xf numFmtId="0" fontId="0" fillId="0" borderId="8" xfId="0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center" wrapText="1" indent="1"/>
    </xf>
    <xf numFmtId="0" fontId="0" fillId="0" borderId="12" xfId="0" applyFill="1" applyBorder="1" applyAlignment="1">
      <alignment horizontal="left" vertical="center" wrapText="1" indent="1"/>
    </xf>
    <xf numFmtId="0" fontId="0" fillId="0" borderId="14" xfId="0" applyFill="1" applyBorder="1" applyAlignment="1">
      <alignment horizontal="left" vertical="center" wrapText="1" indent="1"/>
    </xf>
    <xf numFmtId="0" fontId="0" fillId="0" borderId="5" xfId="0" applyFill="1" applyBorder="1" applyAlignment="1">
      <alignment horizontal="left" vertical="center" wrapText="1" indent="1"/>
    </xf>
    <xf numFmtId="0" fontId="0" fillId="0" borderId="15" xfId="0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36"/>
  <sheetViews>
    <sheetView tabSelected="1" view="pageBreakPreview" topLeftCell="A13" zoomScaleNormal="100" zoomScaleSheetLayoutView="100" workbookViewId="0">
      <selection activeCell="C21" sqref="C21:F25"/>
    </sheetView>
  </sheetViews>
  <sheetFormatPr defaultRowHeight="12.75"/>
  <cols>
    <col min="1" max="1" width="3.42578125" customWidth="1"/>
    <col min="2" max="2" width="17.7109375" customWidth="1"/>
    <col min="3" max="3" width="5.140625" customWidth="1"/>
    <col min="4" max="4" width="6.28515625" customWidth="1"/>
    <col min="5" max="5" width="4.85546875" customWidth="1"/>
    <col min="6" max="6" width="6.85546875" customWidth="1"/>
    <col min="7" max="7" width="15.42578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3" width="15.7109375" customWidth="1"/>
    <col min="14" max="14" width="16" customWidth="1"/>
    <col min="15" max="15" width="14.140625" customWidth="1"/>
    <col min="16" max="16" width="1.140625" customWidth="1"/>
  </cols>
  <sheetData>
    <row r="1" spans="1:15">
      <c r="N1" s="24" t="s">
        <v>28</v>
      </c>
    </row>
    <row r="2" spans="1:15">
      <c r="N2" s="25" t="s">
        <v>27</v>
      </c>
    </row>
    <row r="3" spans="1:15">
      <c r="N3" s="26"/>
    </row>
    <row r="4" spans="1:15">
      <c r="N4" s="26"/>
    </row>
    <row r="5" spans="1:15">
      <c r="N5" s="26"/>
    </row>
    <row r="6" spans="1:15">
      <c r="N6" s="26"/>
    </row>
    <row r="7" spans="1:15">
      <c r="N7" s="24" t="s">
        <v>29</v>
      </c>
    </row>
    <row r="8" spans="1:15">
      <c r="N8" s="25" t="s">
        <v>27</v>
      </c>
    </row>
    <row r="9" spans="1:15">
      <c r="N9" s="25" t="s">
        <v>30</v>
      </c>
    </row>
    <row r="10" spans="1:15">
      <c r="N10" s="25" t="s">
        <v>31</v>
      </c>
    </row>
    <row r="12" spans="1:15" ht="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" customHeight="1">
      <c r="A13" s="100" t="s">
        <v>22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</row>
    <row r="14" spans="1:15" ht="1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</row>
    <row r="15" spans="1:15" ht="3" customHeight="1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7.25" customHeight="1">
      <c r="A16" s="102" t="s">
        <v>23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4"/>
    </row>
    <row r="18" spans="1:15">
      <c r="A18" s="61" t="s">
        <v>1</v>
      </c>
      <c r="B18" s="103" t="s">
        <v>2</v>
      </c>
      <c r="C18" s="105" t="s">
        <v>3</v>
      </c>
      <c r="D18" s="106"/>
      <c r="E18" s="106"/>
      <c r="F18" s="107"/>
      <c r="G18" s="61" t="s">
        <v>21</v>
      </c>
      <c r="H18" s="61" t="s">
        <v>4</v>
      </c>
      <c r="I18" s="111" t="s">
        <v>5</v>
      </c>
      <c r="J18" s="112"/>
      <c r="K18" s="113"/>
      <c r="L18" s="61" t="s">
        <v>6</v>
      </c>
      <c r="M18" s="111" t="s">
        <v>7</v>
      </c>
      <c r="N18" s="112"/>
      <c r="O18" s="113"/>
    </row>
    <row r="19" spans="1:15" ht="39.75" customHeight="1">
      <c r="A19" s="63"/>
      <c r="B19" s="104"/>
      <c r="C19" s="108"/>
      <c r="D19" s="109"/>
      <c r="E19" s="109"/>
      <c r="F19" s="110"/>
      <c r="G19" s="63"/>
      <c r="H19" s="63"/>
      <c r="I19" s="114"/>
      <c r="J19" s="115"/>
      <c r="K19" s="116"/>
      <c r="L19" s="63"/>
      <c r="M19" s="114"/>
      <c r="N19" s="115"/>
      <c r="O19" s="116"/>
    </row>
    <row r="20" spans="1:15">
      <c r="A20" s="5">
        <v>1</v>
      </c>
      <c r="B20" s="5">
        <v>2</v>
      </c>
      <c r="C20" s="55">
        <v>3</v>
      </c>
      <c r="D20" s="56"/>
      <c r="E20" s="56"/>
      <c r="F20" s="57"/>
      <c r="G20" s="6">
        <v>4</v>
      </c>
      <c r="H20" s="7">
        <v>5</v>
      </c>
      <c r="I20" s="55">
        <v>6</v>
      </c>
      <c r="J20" s="56"/>
      <c r="K20" s="57"/>
      <c r="L20" s="6">
        <v>7</v>
      </c>
      <c r="M20" s="55">
        <v>8</v>
      </c>
      <c r="N20" s="56"/>
      <c r="O20" s="57"/>
    </row>
    <row r="21" spans="1:15" ht="60.6" customHeight="1">
      <c r="A21" s="58">
        <v>1</v>
      </c>
      <c r="B21" s="61" t="s">
        <v>8</v>
      </c>
      <c r="C21" s="64" t="s">
        <v>32</v>
      </c>
      <c r="D21" s="65"/>
      <c r="E21" s="65"/>
      <c r="F21" s="66"/>
      <c r="G21" s="73">
        <v>186000</v>
      </c>
      <c r="H21" s="76">
        <v>2019</v>
      </c>
      <c r="I21" s="79" t="s">
        <v>9</v>
      </c>
      <c r="J21" s="80"/>
      <c r="K21" s="81"/>
      <c r="L21" s="88" t="s">
        <v>9</v>
      </c>
      <c r="M21" s="91" t="s">
        <v>13</v>
      </c>
      <c r="N21" s="92"/>
      <c r="O21" s="93"/>
    </row>
    <row r="22" spans="1:15" ht="48.6" customHeight="1">
      <c r="A22" s="59"/>
      <c r="B22" s="62"/>
      <c r="C22" s="67"/>
      <c r="D22" s="68"/>
      <c r="E22" s="68"/>
      <c r="F22" s="69"/>
      <c r="G22" s="74"/>
      <c r="H22" s="77"/>
      <c r="I22" s="82"/>
      <c r="J22" s="83"/>
      <c r="K22" s="84"/>
      <c r="L22" s="89"/>
      <c r="M22" s="94" t="s">
        <v>20</v>
      </c>
      <c r="N22" s="95"/>
      <c r="O22" s="96"/>
    </row>
    <row r="23" spans="1:15" ht="118.15" customHeight="1">
      <c r="A23" s="59"/>
      <c r="B23" s="62"/>
      <c r="C23" s="67"/>
      <c r="D23" s="68"/>
      <c r="E23" s="68"/>
      <c r="F23" s="69"/>
      <c r="G23" s="74"/>
      <c r="H23" s="77"/>
      <c r="I23" s="82"/>
      <c r="J23" s="83"/>
      <c r="K23" s="84"/>
      <c r="L23" s="89"/>
      <c r="M23" s="94" t="s">
        <v>10</v>
      </c>
      <c r="N23" s="95"/>
      <c r="O23" s="96"/>
    </row>
    <row r="24" spans="1:15" ht="103.9" customHeight="1">
      <c r="A24" s="59"/>
      <c r="B24" s="62"/>
      <c r="C24" s="67"/>
      <c r="D24" s="68"/>
      <c r="E24" s="68"/>
      <c r="F24" s="69"/>
      <c r="G24" s="74"/>
      <c r="H24" s="77"/>
      <c r="I24" s="82"/>
      <c r="J24" s="83"/>
      <c r="K24" s="84"/>
      <c r="L24" s="89"/>
      <c r="M24" s="94" t="s">
        <v>11</v>
      </c>
      <c r="N24" s="95"/>
      <c r="O24" s="96"/>
    </row>
    <row r="25" spans="1:15" ht="61.15" customHeight="1">
      <c r="A25" s="60"/>
      <c r="B25" s="63"/>
      <c r="C25" s="70"/>
      <c r="D25" s="71"/>
      <c r="E25" s="71"/>
      <c r="F25" s="72"/>
      <c r="G25" s="75"/>
      <c r="H25" s="78"/>
      <c r="I25" s="85"/>
      <c r="J25" s="86"/>
      <c r="K25" s="87"/>
      <c r="L25" s="90"/>
      <c r="M25" s="97" t="s">
        <v>12</v>
      </c>
      <c r="N25" s="98"/>
      <c r="O25" s="99"/>
    </row>
    <row r="26" spans="1:15" ht="30" customHeight="1">
      <c r="A26" s="27" t="s">
        <v>0</v>
      </c>
      <c r="B26" s="28"/>
      <c r="C26" s="27"/>
      <c r="D26" s="29"/>
      <c r="E26" s="29"/>
      <c r="F26" s="28"/>
      <c r="G26" s="8">
        <f>G21</f>
        <v>186000</v>
      </c>
      <c r="H26" s="9"/>
      <c r="I26" s="30"/>
      <c r="J26" s="31"/>
      <c r="K26" s="32"/>
      <c r="L26" s="10"/>
      <c r="M26" s="30"/>
      <c r="N26" s="31"/>
      <c r="O26" s="32"/>
    </row>
    <row r="27" spans="1:15">
      <c r="A27" s="15"/>
      <c r="B27" s="15"/>
      <c r="C27" s="15"/>
      <c r="D27" s="15"/>
      <c r="E27" s="15"/>
      <c r="F27" s="15"/>
      <c r="G27" s="16"/>
      <c r="H27" s="15"/>
      <c r="I27" s="17"/>
      <c r="J27" s="17"/>
      <c r="K27" s="17"/>
      <c r="L27" s="17"/>
      <c r="M27" s="17"/>
      <c r="N27" s="17"/>
      <c r="O27" s="17"/>
    </row>
    <row r="29" spans="1:15">
      <c r="A29" s="37" t="s">
        <v>14</v>
      </c>
      <c r="B29" s="37"/>
      <c r="C29" s="37"/>
      <c r="D29" s="37"/>
      <c r="E29" s="37"/>
      <c r="F29" s="37"/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19.5" customHeight="1">
      <c r="A30" s="37"/>
      <c r="B30" s="37"/>
      <c r="C30" s="37"/>
      <c r="D30" s="37"/>
      <c r="E30" s="37"/>
      <c r="F30" s="37"/>
      <c r="G30" s="38"/>
      <c r="H30" s="38"/>
      <c r="I30" s="38"/>
      <c r="J30" s="38"/>
      <c r="K30" s="38"/>
      <c r="L30" s="38"/>
      <c r="M30" s="38"/>
      <c r="N30" s="38"/>
      <c r="O30" s="38"/>
    </row>
    <row r="31" spans="1: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46.15" customHeight="1">
      <c r="A32" s="49" t="s">
        <v>15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1"/>
      <c r="M32" s="39" t="s">
        <v>16</v>
      </c>
      <c r="N32" s="40"/>
      <c r="O32" s="41"/>
    </row>
    <row r="33" spans="1:16" ht="24.75" customHeight="1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20" t="s">
        <v>18</v>
      </c>
      <c r="N33" s="22" t="s">
        <v>24</v>
      </c>
      <c r="O33" s="22" t="s">
        <v>25</v>
      </c>
    </row>
    <row r="34" spans="1:16" ht="16.149999999999999" customHeight="1">
      <c r="A34" s="46">
        <v>1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8"/>
      <c r="M34" s="23">
        <v>2</v>
      </c>
      <c r="N34" s="21">
        <v>3</v>
      </c>
      <c r="O34" s="21">
        <v>4</v>
      </c>
    </row>
    <row r="35" spans="1:16" ht="33" customHeight="1">
      <c r="A35" s="42" t="s">
        <v>17</v>
      </c>
      <c r="B35" s="43"/>
      <c r="C35" s="43"/>
      <c r="D35" s="44"/>
      <c r="E35" s="44"/>
      <c r="F35" s="44"/>
      <c r="G35" s="44"/>
      <c r="H35" s="44"/>
      <c r="I35" s="44"/>
      <c r="J35" s="44"/>
      <c r="K35" s="44"/>
      <c r="L35" s="45"/>
      <c r="M35" s="12">
        <v>486000</v>
      </c>
      <c r="N35" s="18" t="s">
        <v>19</v>
      </c>
      <c r="O35" s="12">
        <f>SUM(O36:O36)</f>
        <v>0</v>
      </c>
    </row>
    <row r="36" spans="1:16" ht="36" customHeight="1">
      <c r="A36" s="33" t="s">
        <v>8</v>
      </c>
      <c r="B36" s="34"/>
      <c r="C36" s="34"/>
      <c r="D36" s="35"/>
      <c r="E36" s="35"/>
      <c r="F36" s="35"/>
      <c r="G36" s="35"/>
      <c r="H36" s="35"/>
      <c r="I36" s="35"/>
      <c r="J36" s="35"/>
      <c r="K36" s="35"/>
      <c r="L36" s="36"/>
      <c r="M36" s="13">
        <v>486000</v>
      </c>
      <c r="N36" s="19" t="s">
        <v>19</v>
      </c>
      <c r="O36" s="14">
        <v>0</v>
      </c>
      <c r="P36" t="s">
        <v>26</v>
      </c>
    </row>
  </sheetData>
  <mergeCells count="36">
    <mergeCell ref="A13:O13"/>
    <mergeCell ref="A14:O14"/>
    <mergeCell ref="A16:O16"/>
    <mergeCell ref="A18:A19"/>
    <mergeCell ref="B18:B19"/>
    <mergeCell ref="C18:F19"/>
    <mergeCell ref="G18:G19"/>
    <mergeCell ref="H18:H19"/>
    <mergeCell ref="I18:K19"/>
    <mergeCell ref="L18:L19"/>
    <mergeCell ref="M18:O19"/>
    <mergeCell ref="C20:F20"/>
    <mergeCell ref="I20:K20"/>
    <mergeCell ref="M20:O20"/>
    <mergeCell ref="A21:A25"/>
    <mergeCell ref="B21:B25"/>
    <mergeCell ref="C21:F25"/>
    <mergeCell ref="G21:G25"/>
    <mergeCell ref="H21:H25"/>
    <mergeCell ref="I21:K25"/>
    <mergeCell ref="L21:L25"/>
    <mergeCell ref="M21:O21"/>
    <mergeCell ref="M22:O22"/>
    <mergeCell ref="M23:O23"/>
    <mergeCell ref="M24:O24"/>
    <mergeCell ref="M25:O25"/>
    <mergeCell ref="A26:B26"/>
    <mergeCell ref="C26:F26"/>
    <mergeCell ref="I26:K26"/>
    <mergeCell ref="M26:O26"/>
    <mergeCell ref="A36:L36"/>
    <mergeCell ref="A29:O30"/>
    <mergeCell ref="M32:O32"/>
    <mergeCell ref="A35:L35"/>
    <mergeCell ref="A34:L34"/>
    <mergeCell ref="A32:L33"/>
  </mergeCells>
  <printOptions horizontalCentered="1"/>
  <pageMargins left="0.9055118110236221" right="0.43307086614173229" top="0.62992125984251968" bottom="0.59055118110236227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2019-03-07T10:05:01Z</cp:lastPrinted>
  <dcterms:created xsi:type="dcterms:W3CDTF">2000-09-19T07:45:36Z</dcterms:created>
  <dcterms:modified xsi:type="dcterms:W3CDTF">2019-03-07T10:05:21Z</dcterms:modified>
</cp:coreProperties>
</file>