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60" yWindow="15" windowWidth="20955" windowHeight="9720"/>
  </bookViews>
  <sheets>
    <sheet name="Показ объема услуг работ" sheetId="1" r:id="rId1"/>
    <sheet name="Объемы ассигн без имущ и нал" sheetId="2" r:id="rId2"/>
    <sheet name="Объемы ассигн на имущ и нал" sheetId="3" r:id="rId3"/>
    <sheet name="Объемы бюдж ассигн" sheetId="4" r:id="rId4"/>
    <sheet name="Колич госучрежд" sheetId="5" r:id="rId5"/>
  </sheets>
  <definedNames>
    <definedName name="_xlnm.Print_Titles" localSheetId="4">'Колич госучрежд'!$11:$14</definedName>
    <definedName name="_xlnm.Print_Titles" localSheetId="1">'Объемы ассигн без имущ и нал'!$9:$11</definedName>
    <definedName name="_xlnm.Print_Titles" localSheetId="2">'Объемы ассигн на имущ и нал'!$9:$11</definedName>
    <definedName name="_xlnm.Print_Titles" localSheetId="3">'Объемы бюдж ассигн'!$9:$11</definedName>
    <definedName name="_xlnm.Print_Titles" localSheetId="0">'Показ объема услуг работ'!$12:$14</definedName>
    <definedName name="_xlnm.Print_Area" localSheetId="4">'Колич госучрежд'!$B$5:$N$32</definedName>
    <definedName name="_xlnm.Print_Area" localSheetId="1">'Объемы ассигн без имущ и нал'!$A$1:$K$33</definedName>
    <definedName name="_xlnm.Print_Area" localSheetId="2">'Объемы ассигн на имущ и нал'!$B$5:$J$20</definedName>
    <definedName name="_xlnm.Print_Area" localSheetId="3">'Объемы бюдж ассигн'!$B$5:$J$20</definedName>
    <definedName name="_xlnm.Print_Area" localSheetId="0">'Показ объема услуг работ'!$B$8:$H$27</definedName>
  </definedNames>
  <calcPr calcId="125725"/>
</workbook>
</file>

<file path=xl/calcChain.xml><?xml version="1.0" encoding="utf-8"?>
<calcChain xmlns="http://schemas.openxmlformats.org/spreadsheetml/2006/main">
  <c r="J17" i="3"/>
  <c r="I17"/>
  <c r="H17"/>
  <c r="G17"/>
  <c r="K28" i="2"/>
  <c r="J28"/>
  <c r="I28"/>
  <c r="H28"/>
  <c r="K26"/>
  <c r="J26"/>
  <c r="I26"/>
  <c r="H26"/>
  <c r="K24"/>
  <c r="J24"/>
  <c r="I24"/>
  <c r="H24"/>
  <c r="K22"/>
  <c r="J22"/>
  <c r="I22"/>
  <c r="H22"/>
  <c r="K20"/>
  <c r="J20"/>
  <c r="I20"/>
  <c r="H20"/>
  <c r="K18"/>
  <c r="J18"/>
  <c r="I18"/>
  <c r="H18"/>
  <c r="K16"/>
  <c r="J16"/>
  <c r="I16"/>
  <c r="H16"/>
  <c r="K14"/>
  <c r="J14"/>
  <c r="I14"/>
  <c r="H14"/>
  <c r="J31" l="1"/>
  <c r="I12" i="4" s="1"/>
  <c r="I17" s="1"/>
  <c r="K31" i="2"/>
  <c r="J12" i="4" s="1"/>
  <c r="J17" s="1"/>
  <c r="I31" i="2"/>
  <c r="H12" i="4" s="1"/>
  <c r="H17" s="1"/>
  <c r="H31" i="2"/>
  <c r="G12" i="4" s="1"/>
  <c r="G17" s="1"/>
</calcChain>
</file>

<file path=xl/sharedStrings.xml><?xml version="1.0" encoding="utf-8"?>
<sst xmlns="http://schemas.openxmlformats.org/spreadsheetml/2006/main" count="193" uniqueCount="94">
  <si>
    <t>ПРИЛОЖЕНИЕ</t>
  </si>
  <si>
    <t>к распоряжению министерства финансов Архангельской</t>
  </si>
  <si>
    <t xml:space="preserve">                 области от 21 сентября 2017 г. № 114-рф</t>
  </si>
  <si>
    <t>Таблица № 1</t>
  </si>
  <si>
    <t>Показатели объема государственных услуг (работ)</t>
  </si>
  <si>
    <t>Наименование государственной услуги (работы)</t>
  </si>
  <si>
    <t>Показатель объема государственной услуги (работы)</t>
  </si>
  <si>
    <t>Значения показателей объема государственных услуг (работ)</t>
  </si>
  <si>
    <t>наименование</t>
  </si>
  <si>
    <t>наименование единицы измерения</t>
  </si>
  <si>
    <t>2018 год (текущий финансовый                год)</t>
  </si>
  <si>
    <t>2019 год (очередной финансовый            год)</t>
  </si>
  <si>
    <t>2021 год                  (2-й год планового периода)</t>
  </si>
  <si>
    <t>I. Государственные услуги</t>
  </si>
  <si>
    <t>Проведение мероприятий по предупреждению и ликвидации заразных и иных болезней животных, включая сельскохозяйственных, домашних, зоопарковых и других животных, пушных зверей, птиц, рыб и пчел и их лечению (Вакцинация)</t>
  </si>
  <si>
    <t>Количество вакцинаций</t>
  </si>
  <si>
    <t>Единица</t>
  </si>
  <si>
    <t>Проведение мероприятий по предупреждению и ликвидации заразных и иных болезней животных, включая сельскохозяйственных, домашних, зоопарковых и других животных, пушных зверей, птиц, рыб и пчел и их лечению (Отбор проб)</t>
  </si>
  <si>
    <t>Количество проб</t>
  </si>
  <si>
    <t>Штука</t>
  </si>
  <si>
    <t>Проведение мероприятий по предупреждению и ликвидации заразных и иных болезней животных, включая сельскохозяйственных, домашних, зоопарковых и других животных, пушных зверей, птиц, рыб и пчел и их лечению (Диагностические мероприятия)</t>
  </si>
  <si>
    <t>Количество диагностических исследований</t>
  </si>
  <si>
    <t>Проведение мероприятий по предупреждению и ликвидации заразных и иных болезней животных, включая сельскохозяйственных, домашних, зоопарковых и других животных, пушных зверей, птиц, рыб и пчел и их лечению (Лабораторные исследования)</t>
  </si>
  <si>
    <t>Количество исследований</t>
  </si>
  <si>
    <t>Проведение мероприятий по предупреждению и ликвидации заразных и иных болезней животных, включая сельскохозяйственных, домашних, зоопарковых и других животных, пушных зверей, птиц, рыб и пчел и их лечению (Отлов, учет, транспортировка, размещение, содержание и использование безнадзорных животных)</t>
  </si>
  <si>
    <t>Количество отловленных безнадзорных животных</t>
  </si>
  <si>
    <t>Особь</t>
  </si>
  <si>
    <t>Проведение мероприятий по защите населения от болезней общих для человека и животных и пищевых отравлений</t>
  </si>
  <si>
    <t>количество исследований</t>
  </si>
  <si>
    <t>Оформление и выдача ветеринарных сопроводительных документов (Бумажные носители информации)</t>
  </si>
  <si>
    <t>Количество выданных документов</t>
  </si>
  <si>
    <t>Документ</t>
  </si>
  <si>
    <t>Оформление и выдача ветеринарных сопроводительных документов (Электронные носители информации)</t>
  </si>
  <si>
    <t>II. Работы *</t>
  </si>
  <si>
    <t>* - показатель указывается в случае, если установленный в государственном задании показатель объема работы имеет количественное выражение</t>
  </si>
  <si>
    <t>Таблица № 2</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</si>
  <si>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 (с учетом платы за оказание услуг), за исключением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t>
  </si>
  <si>
    <t>Код расходов по БК</t>
  </si>
  <si>
    <t>Объемы бюджетных ассигнований на финансовое обеспечение выполнения государственного задания на оказание государственных услуг (выполнение работ) (с учетом платы за оказание услуг), за исключением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 тыс. рублей</t>
  </si>
  <si>
    <t>глава</t>
  </si>
  <si>
    <t>раздел</t>
  </si>
  <si>
    <t>подраз-дел</t>
  </si>
  <si>
    <t>целевая статья</t>
  </si>
  <si>
    <t>вид расходов</t>
  </si>
  <si>
    <t>737</t>
  </si>
  <si>
    <t>04</t>
  </si>
  <si>
    <t>05</t>
  </si>
  <si>
    <t>611</t>
  </si>
  <si>
    <t>Итого по государственной услуге</t>
  </si>
  <si>
    <t>II. Работы</t>
  </si>
  <si>
    <t>Всего по работам и услугам</t>
  </si>
  <si>
    <t>Таблица № 3</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</si>
  <si>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 в части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t>
  </si>
  <si>
    <t>Объемы бюджетных ассигнований на финансовое обеспечение выполнения государственного задания на оказание государственных услуг (выполнение работ) в части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 тыс. рублей</t>
  </si>
  <si>
    <t>Всего</t>
  </si>
  <si>
    <t>Таблица № 4</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</si>
  <si>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t>
  </si>
  <si>
    <t xml:space="preserve">Объемы бюджетных ассигнований на финансовое обеспечение выполнения государственного задания на оказание государственных услуг (выполнение работ), тыс. рублей </t>
  </si>
  <si>
    <t>Таблица № 5</t>
  </si>
  <si>
    <t xml:space="preserve">Сведения о количестве государственных учреждений Архангельской области, подведомственных </t>
  </si>
  <si>
    <t>инспекции по ветеринарному надзору Архангельской области,</t>
  </si>
  <si>
    <t>оказывающих государственные услуги (выполняющих работы)</t>
  </si>
  <si>
    <t>Количество государственных учреждений Архангельской области, оказывающих государственные услуги (выполняющих работы), ед.</t>
  </si>
  <si>
    <t>2018 год                                                 (текущий финансовый год)</t>
  </si>
  <si>
    <t>2019 год                                                   (очередной финансовый год)</t>
  </si>
  <si>
    <t>2020 год                                                        (1-й год планового периода)</t>
  </si>
  <si>
    <t>2021 год                                                     (2-й год планового периода)</t>
  </si>
  <si>
    <t>2015 год</t>
  </si>
  <si>
    <t>2016 год</t>
  </si>
  <si>
    <t>бюджетные учреждения</t>
  </si>
  <si>
    <t>автономные учреждения</t>
  </si>
  <si>
    <t>казенные учреждения</t>
  </si>
  <si>
    <t>СПРАВОЧНО:                                                               Общее количество подведомственных государственных учреждений</t>
  </si>
  <si>
    <t>С.А. Туманов</t>
  </si>
  <si>
    <t>О.В. Кабанова</t>
  </si>
  <si>
    <r>
      <t>"</t>
    </r>
    <r>
      <rPr>
        <u/>
        <sz val="10"/>
        <rFont val="Arial Cyr"/>
      </rPr>
      <t>03</t>
    </r>
    <r>
      <rPr>
        <sz val="10"/>
        <rFont val="Arial Cyr"/>
      </rPr>
      <t xml:space="preserve">" </t>
    </r>
    <r>
      <rPr>
        <u/>
        <sz val="10"/>
        <rFont val="Arial Cyr"/>
      </rPr>
      <t xml:space="preserve">октября </t>
    </r>
    <r>
      <rPr>
        <sz val="10"/>
        <rFont val="Arial Cyr"/>
      </rPr>
      <t>20</t>
    </r>
    <r>
      <rPr>
        <u/>
        <sz val="10"/>
        <rFont val="Arial Cyr"/>
      </rPr>
      <t xml:space="preserve">18 </t>
    </r>
    <r>
      <rPr>
        <sz val="10"/>
        <rFont val="Arial Cyr"/>
      </rPr>
      <t>г.</t>
    </r>
  </si>
  <si>
    <t>0530070100</t>
  </si>
  <si>
    <t>Главный распорядитель средств областного бюджета:</t>
  </si>
  <si>
    <t>Инспекция по ветеринарному надзору Архангельской области</t>
  </si>
  <si>
    <t>2020 год                     (1-й год планового периода)</t>
  </si>
  <si>
    <t>2018 год (текущий                финансовый                год)</t>
  </si>
  <si>
    <t>2019 год (очередной        финансовый            год)</t>
  </si>
  <si>
    <t>2020 год                     (1-й год                 планового               периода)</t>
  </si>
  <si>
    <t>2021 год                  (2-й год           планового            периода)</t>
  </si>
  <si>
    <t xml:space="preserve">Исполнитель </t>
  </si>
  <si>
    <t>консультант</t>
  </si>
  <si>
    <t xml:space="preserve">   (должность)</t>
  </si>
  <si>
    <t>(должность)</t>
  </si>
  <si>
    <t xml:space="preserve">           и.о. руководителя    </t>
  </si>
  <si>
    <t xml:space="preserve">Руководитель                                                                                                                                                                                                                                                                                                                                                                                                                                                                                                                   (уполномоченное лицо)    </t>
  </si>
  <si>
    <t>2018 год                          (текущий                                      финансовый год)</t>
  </si>
  <si>
    <t>2019 год                            (очередной                       финансовый год)</t>
  </si>
  <si>
    <t>2020 год                     (1-й год                        планового периода)</t>
  </si>
  <si>
    <t>2021 год                               (2-й год                        планового периода)</t>
  </si>
</sst>
</file>

<file path=xl/styles.xml><?xml version="1.0" encoding="utf-8"?>
<styleSheet xmlns="http://schemas.openxmlformats.org/spreadsheetml/2006/main">
  <numFmts count="5">
    <numFmt numFmtId="164" formatCode="_-* #,##0.0_р_._-;\-* #,##0.0_р_._-;_-* &quot;-&quot;?_р_._-;_-@_-"/>
    <numFmt numFmtId="165" formatCode="#,##0.0_ ;\-#,##0.0\ "/>
    <numFmt numFmtId="166" formatCode="0.0_ ;\-0.0\ "/>
    <numFmt numFmtId="167" formatCode="0.000000_ ;\-0.000000\ "/>
    <numFmt numFmtId="168" formatCode="#,##0.0"/>
  </numFmts>
  <fonts count="33">
    <font>
      <sz val="10"/>
      <color theme="1"/>
      <name val="Calibri"/>
      <scheme val="minor"/>
    </font>
    <font>
      <sz val="10"/>
      <name val="Arial Cyr"/>
    </font>
    <font>
      <sz val="10"/>
      <name val="Arial"/>
    </font>
    <font>
      <sz val="11"/>
      <color indexed="17"/>
      <name val="Calibri"/>
    </font>
    <font>
      <sz val="8"/>
      <color indexed="64"/>
      <name val="Arial"/>
    </font>
    <font>
      <b/>
      <sz val="9"/>
      <color indexed="2"/>
      <name val="Arial"/>
    </font>
    <font>
      <sz val="12"/>
      <color indexed="64"/>
      <name val="Arial"/>
    </font>
    <font>
      <b/>
      <sz val="10"/>
      <name val="Arial"/>
    </font>
    <font>
      <sz val="12"/>
      <name val="Arial"/>
    </font>
    <font>
      <b/>
      <sz val="12"/>
      <name val="Arial"/>
    </font>
    <font>
      <b/>
      <sz val="14"/>
      <name val="Arial"/>
    </font>
    <font>
      <sz val="13"/>
      <name val="Arial"/>
    </font>
    <font>
      <sz val="13"/>
      <name val="Arial Cyr"/>
    </font>
    <font>
      <b/>
      <sz val="8"/>
      <name val="Arial"/>
    </font>
    <font>
      <b/>
      <sz val="13"/>
      <name val="Arial"/>
    </font>
    <font>
      <sz val="8"/>
      <name val="Arial"/>
    </font>
    <font>
      <sz val="8"/>
      <name val="Arial Cyr"/>
    </font>
    <font>
      <sz val="14"/>
      <color indexed="64"/>
      <name val="Arial"/>
    </font>
    <font>
      <b/>
      <sz val="13"/>
      <name val="Arial Cyr"/>
    </font>
    <font>
      <sz val="14"/>
      <name val="Arial Cyr"/>
    </font>
    <font>
      <b/>
      <sz val="16"/>
      <name val="Arial"/>
    </font>
    <font>
      <sz val="11"/>
      <name val="Times New Roman"/>
    </font>
    <font>
      <sz val="12"/>
      <name val="Arial Cyr"/>
    </font>
    <font>
      <u/>
      <sz val="10"/>
      <name val="Arial Cyr"/>
    </font>
    <font>
      <sz val="13"/>
      <name val="Arial"/>
      <family val="2"/>
      <charset val="204"/>
    </font>
    <font>
      <sz val="12"/>
      <name val="Arial"/>
      <family val="2"/>
      <charset val="204"/>
    </font>
    <font>
      <b/>
      <sz val="14"/>
      <name val="Arial"/>
      <family val="2"/>
      <charset val="204"/>
    </font>
    <font>
      <b/>
      <sz val="12"/>
      <color indexed="64"/>
      <name val="Arial"/>
      <family val="2"/>
      <charset val="204"/>
    </font>
    <font>
      <sz val="14"/>
      <name val="Arial"/>
      <family val="2"/>
      <charset val="204"/>
    </font>
    <font>
      <sz val="10"/>
      <name val="Arial"/>
      <family val="2"/>
      <charset val="204"/>
    </font>
    <font>
      <sz val="10"/>
      <color theme="1"/>
      <name val="Calibri"/>
      <scheme val="minor"/>
    </font>
    <font>
      <sz val="8"/>
      <color indexed="64"/>
      <name val="Arial"/>
      <family val="2"/>
      <charset val="204"/>
    </font>
    <font>
      <sz val="10"/>
      <color theme="1"/>
      <name val="Calibri"/>
      <family val="2"/>
      <charset val="204"/>
      <scheme val="minor"/>
    </font>
  </fonts>
  <fills count="3">
    <fill>
      <patternFill patternType="none"/>
    </fill>
    <fill>
      <patternFill patternType="gray125"/>
    </fill>
    <fill>
      <patternFill patternType="solid">
        <fgColor indexed="42"/>
        <bgColor indexed="42"/>
      </patternFill>
    </fill>
  </fills>
  <borders count="4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thin">
        <color indexed="4"/>
      </right>
      <top/>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bottom style="thin">
        <color indexed="64"/>
      </bottom>
      <diagonal/>
    </border>
    <border>
      <left style="hair">
        <color indexed="64"/>
      </left>
      <right/>
      <top/>
      <bottom style="hair">
        <color indexed="64"/>
      </bottom>
      <diagonal/>
    </border>
  </borders>
  <cellStyleXfs count="9">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2" borderId="0"/>
  </cellStyleXfs>
  <cellXfs count="210">
    <xf numFmtId="0" fontId="0" fillId="0" borderId="0" xfId="0"/>
    <xf numFmtId="0" fontId="2" fillId="0" borderId="0" xfId="8" applyFont="1" applyFill="1"/>
    <xf numFmtId="0" fontId="4" fillId="0" borderId="0" xfId="8" applyFont="1" applyFill="1" applyAlignment="1">
      <alignment vertical="top"/>
    </xf>
    <xf numFmtId="0" fontId="4" fillId="0" borderId="0" xfId="8" applyFont="1" applyFill="1" applyAlignment="1">
      <alignment horizontal="center" vertical="top"/>
    </xf>
    <xf numFmtId="0" fontId="5" fillId="0" borderId="0" xfId="8" applyFont="1" applyFill="1" applyAlignment="1">
      <alignment vertical="top"/>
    </xf>
    <xf numFmtId="0" fontId="6" fillId="0" borderId="0" xfId="8" applyFont="1" applyFill="1" applyAlignment="1">
      <alignment vertical="top"/>
    </xf>
    <xf numFmtId="0" fontId="6" fillId="0" borderId="0" xfId="8" applyFont="1" applyFill="1" applyAlignment="1">
      <alignment horizontal="right" vertical="center"/>
    </xf>
    <xf numFmtId="0" fontId="7" fillId="0" borderId="0" xfId="0" applyFont="1"/>
    <xf numFmtId="0" fontId="8" fillId="0" borderId="0" xfId="0" applyFont="1"/>
    <xf numFmtId="0" fontId="9" fillId="0" borderId="0" xfId="0" applyFont="1"/>
    <xf numFmtId="0" fontId="6" fillId="0" borderId="0" xfId="8" applyFont="1" applyFill="1" applyAlignment="1">
      <alignment horizontal="right" vertical="center" wrapText="1"/>
    </xf>
    <xf numFmtId="0" fontId="2" fillId="0" borderId="0" xfId="0" applyFont="1"/>
    <xf numFmtId="0" fontId="6" fillId="0" borderId="0" xfId="8" applyFont="1" applyFill="1" applyAlignment="1">
      <alignment horizontal="right" wrapText="1"/>
    </xf>
    <xf numFmtId="0" fontId="11" fillId="0" borderId="6" xfId="8" applyFont="1" applyFill="1" applyBorder="1" applyAlignment="1">
      <alignment horizontal="center" vertical="center" wrapText="1"/>
    </xf>
    <xf numFmtId="0" fontId="11" fillId="0" borderId="7" xfId="8" applyFont="1" applyFill="1" applyBorder="1" applyAlignment="1">
      <alignment horizontal="center" vertical="center" wrapText="1"/>
    </xf>
    <xf numFmtId="0" fontId="11" fillId="0" borderId="8" xfId="8" applyFont="1" applyFill="1" applyBorder="1" applyAlignment="1">
      <alignment horizontal="center" vertical="center" wrapText="1"/>
    </xf>
    <xf numFmtId="0" fontId="13" fillId="0" borderId="9" xfId="8" applyFont="1" applyFill="1" applyBorder="1" applyAlignment="1">
      <alignment horizontal="center" vertical="center" wrapText="1"/>
    </xf>
    <xf numFmtId="0" fontId="13" fillId="0" borderId="10" xfId="8" applyFont="1" applyFill="1" applyBorder="1" applyAlignment="1">
      <alignment horizontal="center" vertical="center" wrapText="1"/>
    </xf>
    <xf numFmtId="0" fontId="13" fillId="0" borderId="11" xfId="8" applyFont="1" applyFill="1" applyBorder="1" applyAlignment="1">
      <alignment horizontal="center" vertical="center" wrapText="1"/>
    </xf>
    <xf numFmtId="0" fontId="13" fillId="0" borderId="12" xfId="8" applyFont="1" applyFill="1" applyBorder="1" applyAlignment="1">
      <alignment horizontal="center" vertical="center" wrapText="1"/>
    </xf>
    <xf numFmtId="0" fontId="4" fillId="0" borderId="13" xfId="8" applyFont="1" applyFill="1" applyBorder="1" applyAlignment="1">
      <alignment vertical="top"/>
    </xf>
    <xf numFmtId="49" fontId="14" fillId="0" borderId="2" xfId="8" applyNumberFormat="1" applyFont="1" applyFill="1" applyBorder="1" applyAlignment="1">
      <alignment horizontal="center" vertical="center"/>
    </xf>
    <xf numFmtId="49" fontId="11" fillId="0" borderId="4" xfId="8" applyNumberFormat="1" applyFont="1" applyFill="1" applyBorder="1" applyAlignment="1">
      <alignment horizontal="center" vertical="center"/>
    </xf>
    <xf numFmtId="164" fontId="11" fillId="0" borderId="4" xfId="8" applyNumberFormat="1" applyFont="1" applyFill="1" applyBorder="1" applyAlignment="1">
      <alignment horizontal="center" vertical="center"/>
    </xf>
    <xf numFmtId="164" fontId="11" fillId="0" borderId="3" xfId="8" applyNumberFormat="1" applyFont="1" applyFill="1" applyBorder="1" applyAlignment="1">
      <alignment horizontal="center" vertical="center"/>
    </xf>
    <xf numFmtId="49" fontId="11" fillId="0" borderId="15" xfId="8" applyNumberFormat="1" applyFont="1" applyFill="1" applyBorder="1" applyAlignment="1">
      <alignment horizontal="center" vertical="center"/>
    </xf>
    <xf numFmtId="49" fontId="11" fillId="0" borderId="16" xfId="8" applyNumberFormat="1" applyFont="1" applyFill="1" applyBorder="1" applyAlignment="1">
      <alignment horizontal="center" vertical="center"/>
    </xf>
    <xf numFmtId="165" fontId="11" fillId="0" borderId="15" xfId="8" applyNumberFormat="1" applyFont="1" applyFill="1" applyBorder="1" applyAlignment="1">
      <alignment horizontal="center" vertical="center"/>
    </xf>
    <xf numFmtId="165" fontId="11" fillId="0" borderId="17" xfId="8" applyNumberFormat="1" applyFont="1" applyFill="1" applyBorder="1" applyAlignment="1">
      <alignment horizontal="center" vertical="center"/>
    </xf>
    <xf numFmtId="165" fontId="11" fillId="0" borderId="16" xfId="8" applyNumberFormat="1" applyFont="1" applyFill="1" applyBorder="1" applyAlignment="1">
      <alignment horizontal="center" vertical="center"/>
    </xf>
    <xf numFmtId="49" fontId="11" fillId="0" borderId="18" xfId="8" applyNumberFormat="1" applyFont="1" applyFill="1" applyBorder="1" applyAlignment="1">
      <alignment horizontal="center" vertical="center"/>
    </xf>
    <xf numFmtId="49" fontId="11" fillId="0" borderId="19" xfId="8" applyNumberFormat="1" applyFont="1" applyFill="1" applyBorder="1" applyAlignment="1">
      <alignment horizontal="center" vertical="center"/>
    </xf>
    <xf numFmtId="165" fontId="11" fillId="0" borderId="18" xfId="8" applyNumberFormat="1" applyFont="1" applyFill="1" applyBorder="1" applyAlignment="1">
      <alignment horizontal="center" vertical="center"/>
    </xf>
    <xf numFmtId="165" fontId="11" fillId="0" borderId="20" xfId="8" applyNumberFormat="1" applyFont="1" applyFill="1" applyBorder="1" applyAlignment="1">
      <alignment horizontal="center" vertical="center"/>
    </xf>
    <xf numFmtId="165" fontId="11" fillId="0" borderId="19" xfId="8" applyNumberFormat="1" applyFont="1" applyFill="1" applyBorder="1" applyAlignment="1">
      <alignment horizontal="center" vertical="center"/>
    </xf>
    <xf numFmtId="49" fontId="11" fillId="0" borderId="18" xfId="8" applyNumberFormat="1" applyFont="1" applyFill="1" applyBorder="1" applyAlignment="1">
      <alignment horizontal="center" vertical="center" wrapText="1"/>
    </xf>
    <xf numFmtId="49" fontId="11" fillId="0" borderId="22" xfId="8" applyNumberFormat="1" applyFont="1" applyFill="1" applyBorder="1" applyAlignment="1">
      <alignment horizontal="center" vertical="center"/>
    </xf>
    <xf numFmtId="49" fontId="11" fillId="0" borderId="23" xfId="8" applyNumberFormat="1" applyFont="1" applyFill="1" applyBorder="1" applyAlignment="1">
      <alignment horizontal="center" vertical="center"/>
    </xf>
    <xf numFmtId="165" fontId="11" fillId="0" borderId="22" xfId="8" applyNumberFormat="1" applyFont="1" applyFill="1" applyBorder="1" applyAlignment="1">
      <alignment horizontal="center" vertical="center"/>
    </xf>
    <xf numFmtId="165" fontId="11" fillId="0" borderId="24" xfId="8" applyNumberFormat="1" applyFont="1" applyFill="1" applyBorder="1" applyAlignment="1">
      <alignment horizontal="center" vertical="center"/>
    </xf>
    <xf numFmtId="165" fontId="11" fillId="0" borderId="23" xfId="8" applyNumberFormat="1" applyFont="1" applyFill="1" applyBorder="1" applyAlignment="1">
      <alignment horizontal="center" vertical="center"/>
    </xf>
    <xf numFmtId="49" fontId="11" fillId="0" borderId="22" xfId="8" applyNumberFormat="1" applyFont="1" applyFill="1" applyBorder="1" applyAlignment="1">
      <alignment horizontal="center" vertical="center" wrapText="1"/>
    </xf>
    <xf numFmtId="49" fontId="11" fillId="0" borderId="23" xfId="8" applyNumberFormat="1" applyFont="1" applyFill="1" applyBorder="1" applyAlignment="1">
      <alignment horizontal="center" vertical="center" wrapText="1"/>
    </xf>
    <xf numFmtId="49" fontId="11" fillId="0" borderId="25" xfId="8" applyNumberFormat="1" applyFont="1" applyFill="1" applyBorder="1" applyAlignment="1">
      <alignment horizontal="center" vertical="center"/>
    </xf>
    <xf numFmtId="49" fontId="11" fillId="0" borderId="26" xfId="8" applyNumberFormat="1" applyFont="1" applyFill="1" applyBorder="1" applyAlignment="1">
      <alignment horizontal="center" vertical="center"/>
    </xf>
    <xf numFmtId="10" fontId="15" fillId="0" borderId="0" xfId="8" applyNumberFormat="1" applyFont="1" applyFill="1" applyAlignment="1">
      <alignment horizontal="center" vertical="center"/>
    </xf>
    <xf numFmtId="0" fontId="12" fillId="0" borderId="0" xfId="0" applyFont="1" applyAlignment="1">
      <alignment vertical="center"/>
    </xf>
    <xf numFmtId="49" fontId="16" fillId="0" borderId="0" xfId="8" applyNumberFormat="1" applyFont="1" applyFill="1" applyAlignment="1">
      <alignment horizontal="center" vertical="top"/>
    </xf>
    <xf numFmtId="0" fontId="16" fillId="0" borderId="0" xfId="8" applyFont="1" applyFill="1" applyAlignment="1">
      <alignment vertical="top"/>
    </xf>
    <xf numFmtId="0" fontId="1" fillId="0" borderId="0" xfId="8" applyFont="1" applyFill="1" applyAlignment="1">
      <alignment horizontal="left" wrapText="1"/>
    </xf>
    <xf numFmtId="0" fontId="17" fillId="0" borderId="0" xfId="8" applyFont="1" applyFill="1" applyAlignment="1">
      <alignment horizontal="right" vertical="center" wrapText="1"/>
    </xf>
    <xf numFmtId="0" fontId="12" fillId="0" borderId="6" xfId="0" applyFont="1" applyBorder="1" applyAlignment="1">
      <alignment horizontal="center" vertical="center" wrapText="1"/>
    </xf>
    <xf numFmtId="0" fontId="13" fillId="0" borderId="32" xfId="8" applyFont="1" applyFill="1" applyBorder="1" applyAlignment="1">
      <alignment horizontal="center" vertical="center" wrapText="1"/>
    </xf>
    <xf numFmtId="0" fontId="13" fillId="0" borderId="33" xfId="8" applyFont="1" applyFill="1" applyBorder="1" applyAlignment="1">
      <alignment horizontal="center" vertical="center" wrapText="1"/>
    </xf>
    <xf numFmtId="0" fontId="13" fillId="0" borderId="34" xfId="8" applyFont="1" applyFill="1" applyBorder="1" applyAlignment="1">
      <alignment horizontal="center" vertical="center" wrapText="1"/>
    </xf>
    <xf numFmtId="0" fontId="13" fillId="0" borderId="35" xfId="8" applyFont="1" applyFill="1" applyBorder="1" applyAlignment="1">
      <alignment horizontal="center" vertical="center" wrapText="1"/>
    </xf>
    <xf numFmtId="49" fontId="12" fillId="0" borderId="36" xfId="0" applyNumberFormat="1" applyFont="1" applyBorder="1" applyAlignment="1">
      <alignment horizontal="left" vertical="center" wrapText="1"/>
    </xf>
    <xf numFmtId="49" fontId="11" fillId="0" borderId="37" xfId="8" applyNumberFormat="1" applyFont="1" applyFill="1" applyBorder="1" applyAlignment="1">
      <alignment horizontal="center" vertical="center"/>
    </xf>
    <xf numFmtId="49" fontId="11" fillId="0" borderId="38" xfId="8" applyNumberFormat="1" applyFont="1" applyFill="1" applyBorder="1" applyAlignment="1">
      <alignment horizontal="center" vertical="center"/>
    </xf>
    <xf numFmtId="49" fontId="11" fillId="0" borderId="39" xfId="8" applyNumberFormat="1" applyFont="1" applyFill="1" applyBorder="1" applyAlignment="1">
      <alignment horizontal="center" vertical="center"/>
    </xf>
    <xf numFmtId="168" fontId="11" fillId="0" borderId="37" xfId="8" applyNumberFormat="1" applyFont="1" applyFill="1" applyBorder="1" applyAlignment="1">
      <alignment vertical="center"/>
    </xf>
    <xf numFmtId="168" fontId="11" fillId="0" borderId="38" xfId="8" applyNumberFormat="1" applyFont="1" applyFill="1" applyBorder="1" applyAlignment="1">
      <alignment vertical="center"/>
    </xf>
    <xf numFmtId="168" fontId="11" fillId="0" borderId="39" xfId="8" applyNumberFormat="1" applyFont="1" applyFill="1" applyBorder="1" applyAlignment="1">
      <alignment vertical="center"/>
    </xf>
    <xf numFmtId="168" fontId="11" fillId="0" borderId="6" xfId="8" applyNumberFormat="1" applyFont="1" applyFill="1" applyBorder="1" applyAlignment="1">
      <alignment vertical="center"/>
    </xf>
    <xf numFmtId="49" fontId="12" fillId="0" borderId="9" xfId="0" applyNumberFormat="1" applyFont="1" applyBorder="1" applyAlignment="1">
      <alignment horizontal="left" vertical="center" wrapText="1"/>
    </xf>
    <xf numFmtId="49" fontId="11" fillId="0" borderId="0" xfId="8" applyNumberFormat="1" applyFont="1" applyFill="1" applyAlignment="1">
      <alignment horizontal="center" vertical="center"/>
    </xf>
    <xf numFmtId="49" fontId="11" fillId="0" borderId="40" xfId="8" applyNumberFormat="1" applyFont="1" applyFill="1" applyBorder="1" applyAlignment="1">
      <alignment horizontal="center" vertical="center"/>
    </xf>
    <xf numFmtId="168" fontId="11" fillId="0" borderId="33" xfId="8" applyNumberFormat="1" applyFont="1" applyFill="1" applyBorder="1" applyAlignment="1">
      <alignment vertical="center"/>
    </xf>
    <xf numFmtId="168" fontId="11" fillId="0" borderId="34" xfId="8" applyNumberFormat="1" applyFont="1" applyFill="1" applyBorder="1" applyAlignment="1">
      <alignment vertical="center"/>
    </xf>
    <xf numFmtId="168" fontId="11" fillId="0" borderId="35" xfId="8" applyNumberFormat="1" applyFont="1" applyFill="1" applyBorder="1" applyAlignment="1">
      <alignment vertical="center"/>
    </xf>
    <xf numFmtId="49" fontId="11" fillId="0" borderId="1" xfId="8" applyNumberFormat="1" applyFont="1" applyFill="1" applyBorder="1" applyAlignment="1">
      <alignment horizontal="left" vertical="center" wrapText="1"/>
    </xf>
    <xf numFmtId="168" fontId="11" fillId="0" borderId="15" xfId="8" applyNumberFormat="1" applyFont="1" applyFill="1" applyBorder="1" applyAlignment="1">
      <alignment vertical="center"/>
    </xf>
    <xf numFmtId="168" fontId="11" fillId="0" borderId="17" xfId="8" applyNumberFormat="1" applyFont="1" applyFill="1" applyBorder="1" applyAlignment="1">
      <alignment vertical="center"/>
    </xf>
    <xf numFmtId="168" fontId="11" fillId="0" borderId="16" xfId="8" applyNumberFormat="1" applyFont="1" applyFill="1" applyBorder="1" applyAlignment="1">
      <alignment vertical="center"/>
    </xf>
    <xf numFmtId="168" fontId="11" fillId="0" borderId="4" xfId="8" applyNumberFormat="1" applyFont="1" applyFill="1" applyBorder="1" applyAlignment="1">
      <alignment vertical="center"/>
    </xf>
    <xf numFmtId="168" fontId="11" fillId="0" borderId="3" xfId="8" applyNumberFormat="1" applyFont="1" applyFill="1" applyBorder="1" applyAlignment="1">
      <alignment vertical="center"/>
    </xf>
    <xf numFmtId="49" fontId="11" fillId="0" borderId="17" xfId="8" applyNumberFormat="1" applyFont="1" applyFill="1" applyBorder="1" applyAlignment="1">
      <alignment horizontal="center" vertical="center"/>
    </xf>
    <xf numFmtId="49" fontId="11" fillId="0" borderId="27" xfId="8" applyNumberFormat="1" applyFont="1" applyFill="1" applyBorder="1" applyAlignment="1">
      <alignment horizontal="center" vertical="center"/>
    </xf>
    <xf numFmtId="168" fontId="14" fillId="0" borderId="6" xfId="8" applyNumberFormat="1" applyFont="1" applyFill="1" applyBorder="1" applyAlignment="1">
      <alignment vertical="center"/>
    </xf>
    <xf numFmtId="0" fontId="10" fillId="0" borderId="0" xfId="8" applyFont="1" applyFill="1" applyAlignment="1">
      <alignment horizontal="center" vertical="top" wrapText="1"/>
    </xf>
    <xf numFmtId="164" fontId="11" fillId="0" borderId="15" xfId="8" applyNumberFormat="1" applyFont="1" applyFill="1" applyBorder="1" applyAlignment="1">
      <alignment horizontal="center" vertical="center"/>
    </xf>
    <xf numFmtId="164" fontId="11" fillId="0" borderId="17" xfId="8" applyNumberFormat="1" applyFont="1" applyFill="1" applyBorder="1" applyAlignment="1">
      <alignment horizontal="center" vertical="center"/>
    </xf>
    <xf numFmtId="49" fontId="11" fillId="0" borderId="24" xfId="8" applyNumberFormat="1" applyFont="1" applyFill="1" applyBorder="1" applyAlignment="1">
      <alignment horizontal="center" vertical="center"/>
    </xf>
    <xf numFmtId="164" fontId="11" fillId="0" borderId="22" xfId="8" applyNumberFormat="1" applyFont="1" applyFill="1" applyBorder="1" applyAlignment="1">
      <alignment horizontal="center" vertical="center"/>
    </xf>
    <xf numFmtId="164" fontId="11" fillId="0" borderId="24" xfId="8" applyNumberFormat="1" applyFont="1" applyFill="1" applyBorder="1" applyAlignment="1">
      <alignment horizontal="center" vertical="center"/>
    </xf>
    <xf numFmtId="164" fontId="11" fillId="0" borderId="23" xfId="8" applyNumberFormat="1" applyFont="1" applyFill="1" applyBorder="1" applyAlignment="1">
      <alignment horizontal="center" vertical="center"/>
    </xf>
    <xf numFmtId="165" fontId="11" fillId="0" borderId="25" xfId="8" applyNumberFormat="1" applyFont="1" applyFill="1" applyBorder="1" applyAlignment="1">
      <alignment horizontal="center" vertical="center"/>
    </xf>
    <xf numFmtId="165" fontId="11" fillId="0" borderId="27" xfId="8" applyNumberFormat="1" applyFont="1" applyFill="1" applyBorder="1" applyAlignment="1">
      <alignment horizontal="center" vertical="center"/>
    </xf>
    <xf numFmtId="165" fontId="11" fillId="0" borderId="26" xfId="8" applyNumberFormat="1" applyFont="1" applyFill="1" applyBorder="1" applyAlignment="1">
      <alignment horizontal="center" vertical="center"/>
    </xf>
    <xf numFmtId="165" fontId="14" fillId="0" borderId="6" xfId="8" applyNumberFormat="1" applyFont="1" applyFill="1" applyBorder="1" applyAlignment="1">
      <alignment horizontal="center" vertical="center"/>
    </xf>
    <xf numFmtId="0" fontId="0" fillId="0" borderId="0" xfId="0" applyAlignment="1">
      <alignment horizontal="right" vertical="center" wrapText="1"/>
    </xf>
    <xf numFmtId="49" fontId="8" fillId="0" borderId="15" xfId="8" applyNumberFormat="1" applyFont="1" applyFill="1" applyBorder="1" applyAlignment="1">
      <alignment horizontal="center" vertical="center"/>
    </xf>
    <xf numFmtId="49" fontId="8" fillId="0" borderId="17" xfId="8" applyNumberFormat="1" applyFont="1" applyFill="1" applyBorder="1" applyAlignment="1">
      <alignment horizontal="center" vertical="center"/>
    </xf>
    <xf numFmtId="49" fontId="8" fillId="0" borderId="16" xfId="8" applyNumberFormat="1" applyFont="1" applyFill="1" applyBorder="1" applyAlignment="1">
      <alignment horizontal="center" vertical="center"/>
    </xf>
    <xf numFmtId="49" fontId="8" fillId="0" borderId="22" xfId="8" applyNumberFormat="1" applyFont="1" applyFill="1" applyBorder="1" applyAlignment="1">
      <alignment horizontal="center" vertical="center"/>
    </xf>
    <xf numFmtId="49" fontId="8" fillId="0" borderId="24" xfId="8" applyNumberFormat="1" applyFont="1" applyFill="1" applyBorder="1" applyAlignment="1">
      <alignment horizontal="center" vertical="center"/>
    </xf>
    <xf numFmtId="49" fontId="8" fillId="0" borderId="23" xfId="8" applyNumberFormat="1" applyFont="1" applyFill="1" applyBorder="1" applyAlignment="1">
      <alignment horizontal="center" vertical="center"/>
    </xf>
    <xf numFmtId="164" fontId="8" fillId="0" borderId="22" xfId="8" applyNumberFormat="1" applyFont="1" applyFill="1" applyBorder="1" applyAlignment="1">
      <alignment vertical="center"/>
    </xf>
    <xf numFmtId="164" fontId="8" fillId="0" borderId="24" xfId="8" applyNumberFormat="1" applyFont="1" applyFill="1" applyBorder="1" applyAlignment="1">
      <alignment vertical="center"/>
    </xf>
    <xf numFmtId="164" fontId="8" fillId="0" borderId="23" xfId="8" applyNumberFormat="1" applyFont="1" applyFill="1" applyBorder="1" applyAlignment="1">
      <alignment vertical="center"/>
    </xf>
    <xf numFmtId="0" fontId="20" fillId="0" borderId="0" xfId="8" applyFont="1" applyFill="1" applyAlignment="1">
      <alignment vertical="top"/>
    </xf>
    <xf numFmtId="0" fontId="20" fillId="0" borderId="0" xfId="8" applyFont="1" applyFill="1" applyAlignment="1">
      <alignment horizontal="center" vertical="top"/>
    </xf>
    <xf numFmtId="0" fontId="21" fillId="0" borderId="0" xfId="0" applyFont="1"/>
    <xf numFmtId="49" fontId="10" fillId="0" borderId="2" xfId="8" applyNumberFormat="1" applyFont="1" applyFill="1" applyBorder="1" applyAlignment="1">
      <alignment horizontal="center" vertical="center"/>
    </xf>
    <xf numFmtId="1" fontId="8" fillId="0" borderId="2" xfId="8" applyNumberFormat="1" applyFont="1" applyFill="1" applyBorder="1" applyAlignment="1">
      <alignment horizontal="center" vertical="center"/>
    </xf>
    <xf numFmtId="1" fontId="8" fillId="0" borderId="4" xfId="8" applyNumberFormat="1" applyFont="1" applyFill="1" applyBorder="1" applyAlignment="1">
      <alignment horizontal="center" vertical="center"/>
    </xf>
    <xf numFmtId="1" fontId="8" fillId="0" borderId="3" xfId="8" applyNumberFormat="1" applyFont="1" applyFill="1" applyBorder="1" applyAlignment="1">
      <alignment horizontal="center" vertical="center"/>
    </xf>
    <xf numFmtId="1" fontId="8" fillId="0" borderId="15" xfId="8" applyNumberFormat="1" applyFont="1" applyFill="1" applyBorder="1" applyAlignment="1">
      <alignment horizontal="center" vertical="center"/>
    </xf>
    <xf numFmtId="1" fontId="8" fillId="0" borderId="17" xfId="8" applyNumberFormat="1" applyFont="1" applyFill="1" applyBorder="1" applyAlignment="1">
      <alignment horizontal="center" vertical="center"/>
    </xf>
    <xf numFmtId="1" fontId="8" fillId="0" borderId="16" xfId="8" applyNumberFormat="1" applyFont="1" applyFill="1" applyBorder="1" applyAlignment="1">
      <alignment horizontal="center" vertical="center"/>
    </xf>
    <xf numFmtId="1" fontId="8" fillId="0" borderId="18" xfId="8" applyNumberFormat="1" applyFont="1" applyFill="1" applyBorder="1" applyAlignment="1">
      <alignment horizontal="center" vertical="center"/>
    </xf>
    <xf numFmtId="1" fontId="8" fillId="0" borderId="20" xfId="8" applyNumberFormat="1" applyFont="1" applyFill="1" applyBorder="1" applyAlignment="1">
      <alignment horizontal="center" vertical="center"/>
    </xf>
    <xf numFmtId="1" fontId="8" fillId="0" borderId="19" xfId="8" applyNumberFormat="1" applyFont="1" applyFill="1" applyBorder="1" applyAlignment="1">
      <alignment horizontal="center" vertical="center"/>
    </xf>
    <xf numFmtId="1" fontId="8" fillId="0" borderId="22" xfId="8" applyNumberFormat="1" applyFont="1" applyFill="1" applyBorder="1" applyAlignment="1">
      <alignment horizontal="center" vertical="center"/>
    </xf>
    <xf numFmtId="1" fontId="8" fillId="0" borderId="24" xfId="8" applyNumberFormat="1" applyFont="1" applyFill="1" applyBorder="1" applyAlignment="1">
      <alignment horizontal="center" vertical="center"/>
    </xf>
    <xf numFmtId="1" fontId="8" fillId="0" borderId="23" xfId="8" applyNumberFormat="1" applyFont="1" applyFill="1" applyBorder="1" applyAlignment="1">
      <alignment horizontal="center" vertical="center"/>
    </xf>
    <xf numFmtId="1" fontId="8" fillId="0" borderId="25" xfId="8" applyNumberFormat="1" applyFont="1" applyFill="1" applyBorder="1" applyAlignment="1">
      <alignment horizontal="center" vertical="center"/>
    </xf>
    <xf numFmtId="1" fontId="8" fillId="0" borderId="27" xfId="8" applyNumberFormat="1" applyFont="1" applyFill="1" applyBorder="1" applyAlignment="1">
      <alignment horizontal="center" vertical="center"/>
    </xf>
    <xf numFmtId="1" fontId="8" fillId="0" borderId="26" xfId="8" applyNumberFormat="1" applyFont="1" applyFill="1" applyBorder="1" applyAlignment="1">
      <alignment horizontal="center" vertical="center"/>
    </xf>
    <xf numFmtId="49" fontId="11" fillId="0" borderId="41" xfId="8" applyNumberFormat="1" applyFont="1" applyFill="1" applyBorder="1" applyAlignment="1">
      <alignment horizontal="center" vertical="center"/>
    </xf>
    <xf numFmtId="1" fontId="11" fillId="0" borderId="15" xfId="8" applyNumberFormat="1" applyFont="1" applyFill="1" applyBorder="1" applyAlignment="1">
      <alignment horizontal="center" vertical="center"/>
    </xf>
    <xf numFmtId="1" fontId="11" fillId="0" borderId="17" xfId="8" applyNumberFormat="1" applyFont="1" applyFill="1" applyBorder="1" applyAlignment="1">
      <alignment horizontal="center" vertical="center"/>
    </xf>
    <xf numFmtId="1" fontId="11" fillId="0" borderId="16" xfId="8" applyNumberFormat="1" applyFont="1" applyFill="1" applyBorder="1" applyAlignment="1">
      <alignment horizontal="center" vertical="center"/>
    </xf>
    <xf numFmtId="49" fontId="11" fillId="0" borderId="2" xfId="8" applyNumberFormat="1" applyFont="1" applyFill="1" applyBorder="1" applyAlignment="1">
      <alignment wrapText="1"/>
    </xf>
    <xf numFmtId="1" fontId="11" fillId="0" borderId="6" xfId="8" applyNumberFormat="1" applyFont="1" applyFill="1" applyBorder="1" applyAlignment="1">
      <alignment horizontal="center" vertical="center"/>
    </xf>
    <xf numFmtId="1" fontId="11" fillId="0" borderId="8" xfId="8" applyNumberFormat="1" applyFont="1" applyFill="1" applyBorder="1" applyAlignment="1">
      <alignment horizontal="center" vertical="center"/>
    </xf>
    <xf numFmtId="1" fontId="11" fillId="0" borderId="7" xfId="8" applyNumberFormat="1" applyFont="1" applyFill="1" applyBorder="1" applyAlignment="1">
      <alignment horizontal="center" vertical="center"/>
    </xf>
    <xf numFmtId="0" fontId="2" fillId="0" borderId="0" xfId="8" applyFont="1" applyFill="1" applyAlignment="1">
      <alignment vertical="top"/>
    </xf>
    <xf numFmtId="0" fontId="0" fillId="0" borderId="0" xfId="0" applyAlignment="1">
      <alignment vertical="top" wrapText="1"/>
    </xf>
    <xf numFmtId="0" fontId="12" fillId="0" borderId="36" xfId="0" applyNumberFormat="1" applyFont="1" applyBorder="1" applyAlignment="1">
      <alignment horizontal="left" vertical="center" wrapText="1"/>
    </xf>
    <xf numFmtId="49" fontId="24" fillId="0" borderId="38" xfId="8" applyNumberFormat="1" applyFont="1" applyFill="1" applyBorder="1" applyAlignment="1">
      <alignment horizontal="center" vertical="center"/>
    </xf>
    <xf numFmtId="49" fontId="24" fillId="0" borderId="17" xfId="8" applyNumberFormat="1" applyFont="1" applyFill="1" applyBorder="1" applyAlignment="1">
      <alignment horizontal="center" vertical="center"/>
    </xf>
    <xf numFmtId="49" fontId="25" fillId="0" borderId="17" xfId="8" applyNumberFormat="1" applyFont="1" applyFill="1" applyBorder="1" applyAlignment="1">
      <alignment horizontal="center" vertical="center"/>
    </xf>
    <xf numFmtId="0" fontId="1" fillId="0" borderId="0" xfId="8" applyFont="1" applyFill="1" applyAlignment="1">
      <alignment horizontal="left" wrapText="1"/>
    </xf>
    <xf numFmtId="0" fontId="0" fillId="0" borderId="0" xfId="0" applyAlignment="1">
      <alignment vertical="top" wrapText="1"/>
    </xf>
    <xf numFmtId="0" fontId="22" fillId="0" borderId="0" xfId="8" applyFont="1" applyFill="1" applyAlignment="1">
      <alignment horizontal="left" vertical="top" wrapText="1"/>
    </xf>
    <xf numFmtId="0" fontId="0" fillId="0" borderId="0" xfId="0" applyAlignment="1">
      <alignment wrapText="1"/>
    </xf>
    <xf numFmtId="0" fontId="26" fillId="0" borderId="0" xfId="0" applyFont="1"/>
    <xf numFmtId="0" fontId="27" fillId="0" borderId="0" xfId="8" applyFont="1" applyFill="1" applyAlignment="1">
      <alignment horizontal="right" vertical="center" wrapText="1"/>
    </xf>
    <xf numFmtId="0" fontId="28" fillId="0" borderId="42" xfId="0" applyFont="1" applyBorder="1"/>
    <xf numFmtId="0" fontId="2" fillId="0" borderId="42" xfId="8" applyFont="1" applyFill="1" applyBorder="1"/>
    <xf numFmtId="0" fontId="26" fillId="0" borderId="42" xfId="0" applyFont="1" applyBorder="1"/>
    <xf numFmtId="49" fontId="11" fillId="0" borderId="14" xfId="8" applyNumberFormat="1" applyFont="1" applyFill="1" applyBorder="1" applyAlignment="1">
      <alignment horizontal="left" vertical="top" wrapText="1"/>
    </xf>
    <xf numFmtId="0" fontId="11" fillId="0" borderId="14" xfId="8" applyNumberFormat="1" applyFont="1" applyFill="1" applyBorder="1" applyAlignment="1">
      <alignment horizontal="left" vertical="top" wrapText="1"/>
    </xf>
    <xf numFmtId="49" fontId="11" fillId="0" borderId="21" xfId="8" applyNumberFormat="1" applyFont="1" applyFill="1" applyBorder="1" applyAlignment="1">
      <alignment horizontal="left" vertical="top" wrapText="1"/>
    </xf>
    <xf numFmtId="0" fontId="4" fillId="0" borderId="0" xfId="8" applyFont="1" applyFill="1" applyBorder="1" applyAlignment="1">
      <alignment vertical="top"/>
    </xf>
    <xf numFmtId="49" fontId="14" fillId="0" borderId="28" xfId="8" applyNumberFormat="1" applyFont="1" applyFill="1" applyBorder="1" applyAlignment="1">
      <alignment horizontal="center" vertical="center"/>
    </xf>
    <xf numFmtId="49" fontId="11" fillId="0" borderId="29" xfId="8" applyNumberFormat="1" applyFont="1" applyFill="1" applyBorder="1" applyAlignment="1">
      <alignment horizontal="center" vertical="center"/>
    </xf>
    <xf numFmtId="167" fontId="11" fillId="0" borderId="29" xfId="8" applyNumberFormat="1" applyFont="1" applyFill="1" applyBorder="1" applyAlignment="1">
      <alignment horizontal="center" vertical="center"/>
    </xf>
    <xf numFmtId="166" fontId="11" fillId="0" borderId="29" xfId="8" applyNumberFormat="1" applyFont="1" applyFill="1" applyBorder="1" applyAlignment="1">
      <alignment horizontal="center" vertical="center"/>
    </xf>
    <xf numFmtId="0" fontId="24" fillId="0" borderId="8" xfId="8" applyFont="1" applyFill="1" applyBorder="1" applyAlignment="1">
      <alignment horizontal="center" vertical="center" wrapText="1"/>
    </xf>
    <xf numFmtId="0" fontId="24" fillId="0" borderId="6" xfId="8" applyFont="1" applyFill="1" applyBorder="1" applyAlignment="1">
      <alignment horizontal="center" vertical="center" wrapText="1"/>
    </xf>
    <xf numFmtId="0" fontId="24" fillId="0" borderId="7" xfId="8" applyFont="1" applyFill="1" applyBorder="1" applyAlignment="1">
      <alignment horizontal="center" vertical="center" wrapText="1"/>
    </xf>
    <xf numFmtId="0" fontId="0" fillId="0" borderId="0" xfId="0" applyAlignment="1">
      <alignment horizontal="center" vertical="top" wrapText="1"/>
    </xf>
    <xf numFmtId="0" fontId="22" fillId="0" borderId="0" xfId="8" applyFont="1" applyFill="1" applyAlignment="1">
      <alignment wrapText="1"/>
    </xf>
    <xf numFmtId="0" fontId="1" fillId="0" borderId="0" xfId="8" applyFont="1" applyFill="1" applyAlignment="1">
      <alignment wrapText="1"/>
    </xf>
    <xf numFmtId="0" fontId="22" fillId="0" borderId="0" xfId="8" applyFont="1" applyFill="1" applyBorder="1" applyAlignment="1">
      <alignment vertical="top" wrapText="1"/>
    </xf>
    <xf numFmtId="0" fontId="31" fillId="0" borderId="0" xfId="8" applyFont="1" applyFill="1" applyAlignment="1">
      <alignment vertical="top"/>
    </xf>
    <xf numFmtId="0" fontId="29" fillId="0" borderId="0" xfId="8" applyFont="1" applyFill="1"/>
    <xf numFmtId="0" fontId="32" fillId="0" borderId="0" xfId="0" applyFont="1"/>
    <xf numFmtId="0" fontId="30" fillId="0" borderId="0" xfId="0" applyFont="1"/>
    <xf numFmtId="49" fontId="11" fillId="0" borderId="20" xfId="8" applyNumberFormat="1" applyFont="1" applyFill="1" applyBorder="1" applyAlignment="1">
      <alignment horizontal="center" vertical="center"/>
    </xf>
    <xf numFmtId="49" fontId="24" fillId="0" borderId="20" xfId="8" applyNumberFormat="1" applyFont="1" applyFill="1" applyBorder="1" applyAlignment="1">
      <alignment horizontal="center" vertical="center"/>
    </xf>
    <xf numFmtId="164" fontId="11" fillId="0" borderId="18" xfId="8" applyNumberFormat="1" applyFont="1" applyFill="1" applyBorder="1" applyAlignment="1">
      <alignment horizontal="center" vertical="center"/>
    </xf>
    <xf numFmtId="164" fontId="11" fillId="0" borderId="20" xfId="8" applyNumberFormat="1" applyFont="1" applyFill="1" applyBorder="1" applyAlignment="1">
      <alignment horizontal="center" vertical="center"/>
    </xf>
    <xf numFmtId="164" fontId="11" fillId="0" borderId="43" xfId="8" applyNumberFormat="1" applyFont="1" applyFill="1" applyBorder="1" applyAlignment="1">
      <alignment horizontal="center" vertical="center"/>
    </xf>
    <xf numFmtId="49" fontId="8" fillId="0" borderId="18" xfId="8" applyNumberFormat="1" applyFont="1" applyFill="1" applyBorder="1" applyAlignment="1">
      <alignment horizontal="center" vertical="center"/>
    </xf>
    <xf numFmtId="49" fontId="8" fillId="0" borderId="20" xfId="8" applyNumberFormat="1" applyFont="1" applyFill="1" applyBorder="1" applyAlignment="1">
      <alignment horizontal="center" vertical="center"/>
    </xf>
    <xf numFmtId="49" fontId="25" fillId="0" borderId="20" xfId="8" applyNumberFormat="1" applyFont="1" applyFill="1" applyBorder="1" applyAlignment="1">
      <alignment horizontal="center" vertical="center"/>
    </xf>
    <xf numFmtId="49" fontId="8" fillId="0" borderId="19" xfId="8" applyNumberFormat="1" applyFont="1" applyFill="1" applyBorder="1" applyAlignment="1">
      <alignment horizontal="center" vertical="center"/>
    </xf>
    <xf numFmtId="0" fontId="1" fillId="0" borderId="0" xfId="8" applyFont="1" applyFill="1" applyAlignment="1">
      <alignment horizontal="left" wrapText="1"/>
    </xf>
    <xf numFmtId="0" fontId="10" fillId="0" borderId="0" xfId="8" applyFont="1" applyFill="1" applyAlignment="1">
      <alignment horizontal="center" vertical="center"/>
    </xf>
    <xf numFmtId="0" fontId="11" fillId="0" borderId="1" xfId="8" applyFont="1" applyFill="1" applyBorder="1" applyAlignment="1">
      <alignment horizontal="center" vertical="center" wrapText="1"/>
    </xf>
    <xf numFmtId="0" fontId="12" fillId="0" borderId="5" xfId="0" applyFont="1" applyBorder="1" applyAlignment="1">
      <alignment horizontal="center" vertical="center" wrapText="1"/>
    </xf>
    <xf numFmtId="0" fontId="11" fillId="0" borderId="2" xfId="8" applyFont="1" applyFill="1" applyBorder="1" applyAlignment="1">
      <alignment horizontal="center" vertical="center" wrapText="1"/>
    </xf>
    <xf numFmtId="0" fontId="12" fillId="0" borderId="3" xfId="0" applyFont="1" applyBorder="1" applyAlignment="1">
      <alignment horizontal="center" vertical="center" wrapText="1"/>
    </xf>
    <xf numFmtId="0" fontId="11" fillId="0" borderId="4" xfId="8" applyFont="1" applyFill="1" applyBorder="1" applyAlignment="1">
      <alignment horizontal="center" vertical="center" wrapText="1"/>
    </xf>
    <xf numFmtId="0" fontId="12" fillId="0" borderId="0" xfId="8" applyFont="1" applyFill="1" applyAlignment="1">
      <alignment horizontal="left" vertical="center" wrapText="1"/>
    </xf>
    <xf numFmtId="0" fontId="0" fillId="0" borderId="0" xfId="0" applyAlignment="1">
      <alignment vertical="center" wrapText="1"/>
    </xf>
    <xf numFmtId="0" fontId="10" fillId="0" borderId="0" xfId="8" applyFont="1" applyFill="1" applyAlignment="1">
      <alignment horizontal="center" vertical="center" wrapText="1"/>
    </xf>
    <xf numFmtId="0" fontId="11" fillId="0" borderId="28" xfId="8" applyFont="1" applyFill="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49" fontId="11" fillId="0" borderId="2" xfId="8" applyNumberFormat="1" applyFont="1" applyFill="1" applyBorder="1" applyAlignment="1">
      <alignment horizontal="left" vertical="center" indent="1"/>
    </xf>
    <xf numFmtId="49" fontId="12" fillId="0" borderId="4" xfId="0" applyNumberFormat="1" applyFont="1" applyBorder="1" applyAlignment="1">
      <alignment horizontal="left" vertical="center" indent="1"/>
    </xf>
    <xf numFmtId="49" fontId="12" fillId="0" borderId="3" xfId="0" applyNumberFormat="1" applyFont="1" applyBorder="1" applyAlignment="1">
      <alignment horizontal="left" vertical="center" indent="1"/>
    </xf>
    <xf numFmtId="49" fontId="18" fillId="0" borderId="2" xfId="0" applyNumberFormat="1" applyFont="1" applyBorder="1" applyAlignment="1">
      <alignment horizontal="left" vertical="center" indent="1"/>
    </xf>
    <xf numFmtId="49" fontId="18" fillId="0" borderId="4" xfId="0" applyNumberFormat="1" applyFont="1" applyBorder="1" applyAlignment="1">
      <alignment horizontal="left" vertical="center" indent="1"/>
    </xf>
    <xf numFmtId="49" fontId="18" fillId="0" borderId="3" xfId="0" applyNumberFormat="1" applyFont="1" applyBorder="1" applyAlignment="1">
      <alignment horizontal="left" vertical="center" indent="1"/>
    </xf>
    <xf numFmtId="0" fontId="11" fillId="0" borderId="3" xfId="8" applyFont="1" applyFill="1" applyBorder="1" applyAlignment="1">
      <alignment horizontal="center" vertical="center" wrapText="1"/>
    </xf>
    <xf numFmtId="168" fontId="14" fillId="0" borderId="2" xfId="8" applyNumberFormat="1" applyFont="1" applyFill="1" applyBorder="1" applyAlignment="1">
      <alignment horizontal="center" vertical="center"/>
    </xf>
    <xf numFmtId="168" fontId="14" fillId="0" borderId="4" xfId="8" applyNumberFormat="1" applyFont="1" applyFill="1" applyBorder="1" applyAlignment="1">
      <alignment horizontal="center" vertical="center"/>
    </xf>
    <xf numFmtId="168" fontId="14" fillId="0" borderId="3" xfId="8" applyNumberFormat="1" applyFont="1" applyFill="1" applyBorder="1" applyAlignment="1">
      <alignment horizontal="center" vertical="center"/>
    </xf>
    <xf numFmtId="0" fontId="1" fillId="0" borderId="0" xfId="0" applyFont="1"/>
    <xf numFmtId="0" fontId="19" fillId="0" borderId="0" xfId="0" applyFont="1" applyAlignment="1">
      <alignment horizontal="center" vertical="center" wrapText="1"/>
    </xf>
    <xf numFmtId="49" fontId="14" fillId="0" borderId="2" xfId="8" applyNumberFormat="1" applyFont="1" applyFill="1" applyBorder="1" applyAlignment="1">
      <alignment horizontal="center" vertical="center"/>
    </xf>
    <xf numFmtId="49" fontId="14" fillId="0" borderId="4" xfId="8" applyNumberFormat="1" applyFont="1" applyFill="1" applyBorder="1" applyAlignment="1">
      <alignment horizontal="center" vertical="center"/>
    </xf>
    <xf numFmtId="49" fontId="18" fillId="0" borderId="4" xfId="0" applyNumberFormat="1" applyFont="1" applyBorder="1" applyAlignment="1">
      <alignment horizontal="center" vertical="center"/>
    </xf>
    <xf numFmtId="49" fontId="18" fillId="0" borderId="3" xfId="0" applyNumberFormat="1" applyFont="1" applyBorder="1" applyAlignment="1">
      <alignment horizontal="center" vertical="center"/>
    </xf>
    <xf numFmtId="0" fontId="17" fillId="0" borderId="0" xfId="8" applyFont="1" applyFill="1" applyAlignment="1">
      <alignment horizontal="right" vertical="center" wrapText="1"/>
    </xf>
    <xf numFmtId="0" fontId="19" fillId="0" borderId="0" xfId="0" applyFont="1" applyAlignment="1">
      <alignment horizontal="center" vertical="center"/>
    </xf>
    <xf numFmtId="0" fontId="11" fillId="0" borderId="9" xfId="8" applyFont="1" applyFill="1" applyBorder="1" applyAlignment="1">
      <alignment horizontal="center" vertical="center" wrapText="1"/>
    </xf>
    <xf numFmtId="0" fontId="12" fillId="0" borderId="4" xfId="0" applyFont="1" applyBorder="1" applyAlignment="1">
      <alignment horizontal="center" vertical="center" wrapText="1"/>
    </xf>
    <xf numFmtId="0" fontId="0" fillId="0" borderId="29" xfId="0" applyBorder="1" applyAlignment="1">
      <alignment horizontal="center" vertical="top" wrapText="1"/>
    </xf>
    <xf numFmtId="0" fontId="12" fillId="0" borderId="0" xfId="0" applyFont="1" applyAlignment="1">
      <alignment vertical="top"/>
    </xf>
    <xf numFmtId="0" fontId="22" fillId="0" borderId="42" xfId="8" applyFont="1" applyFill="1" applyBorder="1" applyAlignment="1">
      <alignment horizontal="center" wrapText="1"/>
    </xf>
    <xf numFmtId="0" fontId="22" fillId="0" borderId="42" xfId="8" applyFont="1" applyFill="1" applyBorder="1" applyAlignment="1">
      <alignment wrapText="1"/>
    </xf>
    <xf numFmtId="0" fontId="6" fillId="0" borderId="0" xfId="8" applyFont="1" applyFill="1" applyAlignment="1">
      <alignment horizontal="right" vertical="center" wrapText="1"/>
    </xf>
    <xf numFmtId="0" fontId="2" fillId="0" borderId="0" xfId="8" applyFont="1" applyFill="1" applyAlignment="1">
      <alignment horizontal="right" vertical="center" wrapText="1"/>
    </xf>
  </cellXfs>
  <cellStyles count="9">
    <cellStyle name="Обычный" xfId="0" builtinId="0"/>
    <cellStyle name="Обычный 2" xfId="1"/>
    <cellStyle name="Стиль 1" xfId="2"/>
    <cellStyle name="Стиль 2" xfId="3"/>
    <cellStyle name="Стиль 3" xfId="4"/>
    <cellStyle name="Стиль 4" xfId="5"/>
    <cellStyle name="Стиль 5" xfId="6"/>
    <cellStyle name="Стиль 6" xfId="7"/>
    <cellStyle name="Хороший" xfId="8" builtinId="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a:themeElements>
    <a:clrScheme na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
      <a:majorFont>
        <a:latin typeface="Calibri"/>
        <a:ea typeface="Arial"/>
        <a:cs typeface="Arial"/>
      </a:majorFont>
      <a:minorFont>
        <a:latin typeface="Calibri"/>
        <a:ea typeface="Arial"/>
        <a:cs typeface="Arial"/>
      </a:minorFont>
    </a:fontScheme>
    <a:fmtScheme>
      <a:fillStyleLst>
        <a:solidFill>
          <a:schemeClr val="phClr"/>
        </a:solidFill>
        <a:solidFill/>
        <a:solidFill/>
      </a:fillStyleLst>
      <a:lnStyleLst>
        <a:ln w="9525">
          <a:solidFill>
            <a:schemeClr val="phClr">
              <a:shade val="95000"/>
              <a:satMod val="105000"/>
            </a:schemeClr>
          </a:solidFill>
        </a:ln>
        <a:ln w="25400">
          <a:solidFill>
            <a:schemeClr val="phClr"/>
          </a:solidFill>
        </a:ln>
        <a:ln w="38100">
          <a:solidFill>
            <a:schemeClr val="phClr"/>
          </a:solidFill>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IW30"/>
  <sheetViews>
    <sheetView showGridLines="0" tabSelected="1" view="pageBreakPreview" topLeftCell="A19" zoomScale="60" zoomScaleNormal="100" workbookViewId="0">
      <selection activeCell="G17" sqref="G17"/>
    </sheetView>
  </sheetViews>
  <sheetFormatPr defaultColWidth="8" defaultRowHeight="12.75" customHeight="1"/>
  <cols>
    <col min="1" max="1" width="2.140625" style="1" customWidth="1"/>
    <col min="2" max="2" width="74.28515625" style="1" customWidth="1"/>
    <col min="3" max="3" width="33.7109375" style="1" customWidth="1"/>
    <col min="4" max="4" width="20.42578125" style="1" customWidth="1"/>
    <col min="5" max="7" width="20.28515625" style="1" customWidth="1"/>
    <col min="8" max="8" width="20.140625" style="1" customWidth="1"/>
    <col min="9" max="257" width="9.140625" style="1" customWidth="1"/>
  </cols>
  <sheetData>
    <row r="1" spans="1:12" ht="8.85" customHeight="1">
      <c r="A1" s="2"/>
      <c r="B1" s="2"/>
      <c r="C1" s="3"/>
      <c r="D1" s="2"/>
      <c r="E1" s="2"/>
      <c r="F1" s="2"/>
      <c r="G1" s="2"/>
      <c r="H1" s="2"/>
    </row>
    <row r="2" spans="1:12" ht="0.4" hidden="1" customHeight="1">
      <c r="A2" s="2"/>
      <c r="B2" s="2"/>
      <c r="C2" s="3"/>
      <c r="D2" s="2"/>
      <c r="E2" s="2"/>
      <c r="F2" s="2"/>
      <c r="G2" s="2"/>
      <c r="H2" s="2"/>
    </row>
    <row r="3" spans="1:12" ht="0.4" hidden="1" customHeight="1">
      <c r="A3" s="2"/>
      <c r="B3" s="2"/>
      <c r="C3" s="3"/>
      <c r="D3" s="2"/>
      <c r="E3" s="2"/>
      <c r="F3" s="2"/>
      <c r="G3" s="2"/>
      <c r="H3" s="2"/>
    </row>
    <row r="4" spans="1:12" ht="14.25" customHeight="1">
      <c r="A4" s="2"/>
      <c r="B4" s="4"/>
      <c r="C4" s="4"/>
      <c r="D4" s="2"/>
      <c r="E4" s="2"/>
      <c r="F4" s="2"/>
      <c r="G4" s="5" t="s">
        <v>0</v>
      </c>
      <c r="H4" s="6"/>
    </row>
    <row r="5" spans="1:12" ht="16.5" customHeight="1">
      <c r="A5" s="2"/>
      <c r="B5" s="4"/>
      <c r="C5" s="4"/>
      <c r="D5" s="2"/>
      <c r="E5" s="2"/>
      <c r="F5" s="5" t="s">
        <v>1</v>
      </c>
      <c r="G5" s="5"/>
      <c r="H5" s="6"/>
    </row>
    <row r="6" spans="1:12" ht="18" customHeight="1">
      <c r="A6" s="2"/>
      <c r="B6" s="7"/>
      <c r="C6" s="7"/>
      <c r="D6" s="7"/>
      <c r="E6" s="7"/>
      <c r="F6" s="8" t="s">
        <v>2</v>
      </c>
      <c r="G6" s="9"/>
      <c r="H6" s="7"/>
      <c r="I6" s="7"/>
      <c r="J6" s="7"/>
      <c r="K6" s="7"/>
      <c r="L6" s="7"/>
    </row>
    <row r="7" spans="1:12" ht="18" customHeight="1">
      <c r="A7" s="2"/>
      <c r="B7" s="7"/>
      <c r="C7" s="7"/>
      <c r="D7" s="7"/>
      <c r="E7" s="7"/>
      <c r="F7" s="7"/>
      <c r="G7" s="7"/>
      <c r="I7" s="7"/>
      <c r="J7" s="7"/>
      <c r="K7" s="7"/>
      <c r="L7" s="7"/>
    </row>
    <row r="8" spans="1:12" ht="33.75" customHeight="1">
      <c r="A8" s="2"/>
      <c r="B8" s="137" t="s">
        <v>77</v>
      </c>
      <c r="C8" s="139" t="s">
        <v>78</v>
      </c>
      <c r="D8" s="140"/>
      <c r="E8" s="141"/>
      <c r="F8" s="141"/>
      <c r="G8" s="137"/>
      <c r="H8" s="138"/>
      <c r="I8" s="11"/>
      <c r="J8" s="11"/>
      <c r="K8" s="11"/>
      <c r="L8" s="11"/>
    </row>
    <row r="9" spans="1:12" ht="33.6" customHeight="1">
      <c r="A9" s="2"/>
      <c r="B9" s="11"/>
      <c r="C9" s="11"/>
      <c r="D9" s="11"/>
      <c r="E9" s="11"/>
      <c r="F9" s="11"/>
      <c r="G9" s="11"/>
      <c r="H9" s="12" t="s">
        <v>3</v>
      </c>
      <c r="I9" s="11"/>
      <c r="J9" s="11"/>
      <c r="K9" s="11"/>
      <c r="L9" s="11"/>
    </row>
    <row r="10" spans="1:12" ht="36" customHeight="1">
      <c r="A10" s="2"/>
      <c r="B10" s="171" t="s">
        <v>4</v>
      </c>
      <c r="C10" s="171"/>
      <c r="D10" s="171"/>
      <c r="E10" s="171"/>
      <c r="F10" s="171"/>
      <c r="G10" s="171"/>
      <c r="H10" s="171"/>
    </row>
    <row r="11" spans="1:12" ht="9.75" customHeight="1">
      <c r="A11" s="2"/>
      <c r="B11" s="4"/>
      <c r="C11" s="4"/>
      <c r="D11" s="2"/>
      <c r="E11" s="2"/>
      <c r="F11" s="2"/>
      <c r="G11" s="2"/>
      <c r="H11" s="2"/>
    </row>
    <row r="12" spans="1:12" ht="48.75" customHeight="1">
      <c r="A12" s="2"/>
      <c r="B12" s="172" t="s">
        <v>5</v>
      </c>
      <c r="C12" s="174" t="s">
        <v>6</v>
      </c>
      <c r="D12" s="175"/>
      <c r="E12" s="174" t="s">
        <v>7</v>
      </c>
      <c r="F12" s="176"/>
      <c r="G12" s="176"/>
      <c r="H12" s="175"/>
    </row>
    <row r="13" spans="1:12" ht="90.75" customHeight="1">
      <c r="A13" s="2"/>
      <c r="B13" s="173"/>
      <c r="C13" s="13" t="s">
        <v>8</v>
      </c>
      <c r="D13" s="14" t="s">
        <v>9</v>
      </c>
      <c r="E13" s="13" t="s">
        <v>10</v>
      </c>
      <c r="F13" s="15" t="s">
        <v>11</v>
      </c>
      <c r="G13" s="150" t="s">
        <v>79</v>
      </c>
      <c r="H13" s="14" t="s">
        <v>12</v>
      </c>
    </row>
    <row r="14" spans="1:12" ht="14.25" customHeight="1">
      <c r="A14" s="2"/>
      <c r="B14" s="16">
        <v>1</v>
      </c>
      <c r="C14" s="17">
        <v>2</v>
      </c>
      <c r="D14" s="18">
        <v>3</v>
      </c>
      <c r="E14" s="17">
        <v>4</v>
      </c>
      <c r="F14" s="19">
        <v>5</v>
      </c>
      <c r="G14" s="19">
        <v>6</v>
      </c>
      <c r="H14" s="18">
        <v>7</v>
      </c>
    </row>
    <row r="15" spans="1:12" ht="34.5" customHeight="1">
      <c r="A15" s="20"/>
      <c r="B15" s="21" t="s">
        <v>13</v>
      </c>
      <c r="C15" s="22"/>
      <c r="D15" s="22"/>
      <c r="E15" s="23"/>
      <c r="F15" s="23"/>
      <c r="G15" s="23"/>
      <c r="H15" s="24"/>
    </row>
    <row r="16" spans="1:12" ht="92.45" customHeight="1">
      <c r="A16" s="20"/>
      <c r="B16" s="142" t="s">
        <v>14</v>
      </c>
      <c r="C16" s="25" t="s">
        <v>15</v>
      </c>
      <c r="D16" s="26" t="s">
        <v>16</v>
      </c>
      <c r="E16" s="27">
        <v>50329</v>
      </c>
      <c r="F16" s="28">
        <v>48802</v>
      </c>
      <c r="G16" s="28">
        <v>48802</v>
      </c>
      <c r="H16" s="29">
        <v>48802</v>
      </c>
    </row>
    <row r="17" spans="1:10" ht="96" customHeight="1">
      <c r="A17" s="20"/>
      <c r="B17" s="142" t="s">
        <v>17</v>
      </c>
      <c r="C17" s="30" t="s">
        <v>18</v>
      </c>
      <c r="D17" s="37" t="s">
        <v>19</v>
      </c>
      <c r="E17" s="32">
        <v>51118</v>
      </c>
      <c r="F17" s="33">
        <v>56336</v>
      </c>
      <c r="G17" s="33">
        <v>56336</v>
      </c>
      <c r="H17" s="34">
        <v>56336</v>
      </c>
    </row>
    <row r="18" spans="1:10" ht="99" customHeight="1">
      <c r="A18" s="20"/>
      <c r="B18" s="142" t="s">
        <v>20</v>
      </c>
      <c r="C18" s="35" t="s">
        <v>21</v>
      </c>
      <c r="D18" s="37" t="s">
        <v>16</v>
      </c>
      <c r="E18" s="32">
        <v>55882</v>
      </c>
      <c r="F18" s="33">
        <v>53360</v>
      </c>
      <c r="G18" s="33">
        <v>53360</v>
      </c>
      <c r="H18" s="34">
        <v>53360</v>
      </c>
    </row>
    <row r="19" spans="1:10" ht="99" customHeight="1">
      <c r="A19" s="20"/>
      <c r="B19" s="142" t="s">
        <v>22</v>
      </c>
      <c r="C19" s="35" t="s">
        <v>23</v>
      </c>
      <c r="D19" s="37" t="s">
        <v>16</v>
      </c>
      <c r="E19" s="32">
        <v>79911</v>
      </c>
      <c r="F19" s="33">
        <v>86255</v>
      </c>
      <c r="G19" s="33">
        <v>86255</v>
      </c>
      <c r="H19" s="34">
        <v>86255</v>
      </c>
    </row>
    <row r="20" spans="1:10" ht="109.15" customHeight="1">
      <c r="A20" s="20"/>
      <c r="B20" s="143" t="s">
        <v>24</v>
      </c>
      <c r="C20" s="35" t="s">
        <v>25</v>
      </c>
      <c r="D20" s="31" t="s">
        <v>26</v>
      </c>
      <c r="E20" s="32">
        <v>1350</v>
      </c>
      <c r="F20" s="33">
        <v>1327</v>
      </c>
      <c r="G20" s="33">
        <v>1327</v>
      </c>
      <c r="H20" s="33">
        <v>1327</v>
      </c>
    </row>
    <row r="21" spans="1:10" ht="49.15" customHeight="1">
      <c r="A21" s="20"/>
      <c r="B21" s="144" t="s">
        <v>27</v>
      </c>
      <c r="C21" s="36" t="s">
        <v>28</v>
      </c>
      <c r="D21" s="37" t="s">
        <v>16</v>
      </c>
      <c r="E21" s="38">
        <v>3197</v>
      </c>
      <c r="F21" s="39">
        <v>2652</v>
      </c>
      <c r="G21" s="39">
        <v>2652</v>
      </c>
      <c r="H21" s="40">
        <v>2652</v>
      </c>
    </row>
    <row r="22" spans="1:10" ht="43.15" customHeight="1">
      <c r="A22" s="20"/>
      <c r="B22" s="144" t="s">
        <v>29</v>
      </c>
      <c r="C22" s="41" t="s">
        <v>30</v>
      </c>
      <c r="D22" s="42" t="s">
        <v>31</v>
      </c>
      <c r="E22" s="38">
        <v>19394</v>
      </c>
      <c r="F22" s="39">
        <v>618</v>
      </c>
      <c r="G22" s="39">
        <v>618</v>
      </c>
      <c r="H22" s="40">
        <v>618</v>
      </c>
    </row>
    <row r="23" spans="1:10" ht="49.5" customHeight="1">
      <c r="A23" s="20"/>
      <c r="B23" s="144" t="s">
        <v>32</v>
      </c>
      <c r="C23" s="41" t="s">
        <v>30</v>
      </c>
      <c r="D23" s="42" t="s">
        <v>19</v>
      </c>
      <c r="E23" s="38">
        <v>814415</v>
      </c>
      <c r="F23" s="39">
        <v>815391</v>
      </c>
      <c r="G23" s="39">
        <v>815391</v>
      </c>
      <c r="H23" s="40">
        <v>815391</v>
      </c>
    </row>
    <row r="24" spans="1:10" ht="34.5" customHeight="1">
      <c r="A24" s="20"/>
      <c r="B24" s="146" t="s">
        <v>33</v>
      </c>
      <c r="C24" s="41"/>
      <c r="D24" s="42"/>
      <c r="E24" s="38"/>
      <c r="F24" s="39"/>
      <c r="G24" s="39"/>
      <c r="H24" s="40"/>
    </row>
    <row r="25" spans="1:10" ht="26.45" customHeight="1">
      <c r="A25" s="145"/>
      <c r="B25" s="147"/>
      <c r="C25" s="147"/>
      <c r="D25" s="147"/>
      <c r="E25" s="148"/>
      <c r="F25" s="149"/>
      <c r="G25" s="148"/>
      <c r="H25" s="149"/>
    </row>
    <row r="26" spans="1:10" ht="12.75" customHeight="1">
      <c r="D26" s="45"/>
      <c r="H26" s="45"/>
    </row>
    <row r="27" spans="1:10" ht="22.9" customHeight="1">
      <c r="B27" s="177" t="s">
        <v>34</v>
      </c>
      <c r="C27" s="178"/>
      <c r="D27" s="178"/>
      <c r="E27" s="178"/>
      <c r="F27" s="178"/>
      <c r="G27" s="178"/>
      <c r="H27" s="178"/>
      <c r="I27" s="46"/>
      <c r="J27" s="46"/>
    </row>
    <row r="28" spans="1:10" ht="31.9" customHeight="1">
      <c r="B28" s="47"/>
      <c r="C28" s="47"/>
      <c r="D28" s="47"/>
      <c r="E28" s="48"/>
      <c r="F28" s="48"/>
      <c r="G28" s="48"/>
      <c r="H28" s="48"/>
    </row>
    <row r="29" spans="1:10" ht="31.9" customHeight="1">
      <c r="B29" s="170"/>
      <c r="C29" s="170"/>
      <c r="D29" s="170"/>
      <c r="E29" s="170"/>
      <c r="F29" s="170"/>
      <c r="G29" s="170"/>
      <c r="H29" s="170"/>
    </row>
    <row r="30" spans="1:10" ht="87" customHeight="1"/>
  </sheetData>
  <mergeCells count="6">
    <mergeCell ref="B29:H29"/>
    <mergeCell ref="B10:H10"/>
    <mergeCell ref="B12:B13"/>
    <mergeCell ref="C12:D12"/>
    <mergeCell ref="E12:H12"/>
    <mergeCell ref="B27:H27"/>
  </mergeCells>
  <printOptions gridLinesSet="0"/>
  <pageMargins left="0.9055118110236221" right="0.39370078740157483" top="0.55118110236220474" bottom="0.55118110236220474" header="0.51181102362204722" footer="0.51181102362204722"/>
  <pageSetup paperSize="9" scale="70" orientation="landscape" r:id="rId1"/>
  <headerFooter differentFirst="1">
    <oddHeader xml:space="preserve">&amp;C
</oddHeader>
    <oddFooter>&amp;C&amp;P</oddFooter>
  </headerFooter>
</worksheet>
</file>

<file path=xl/worksheets/sheet2.xml><?xml version="1.0" encoding="utf-8"?>
<worksheet xmlns="http://schemas.openxmlformats.org/spreadsheetml/2006/main" xmlns:r="http://schemas.openxmlformats.org/officeDocument/2006/relationships">
  <dimension ref="A1:IW34"/>
  <sheetViews>
    <sheetView showGridLines="0" view="pageBreakPreview" topLeftCell="A17" zoomScale="60" zoomScaleNormal="100" workbookViewId="0">
      <selection activeCell="H6" sqref="H6"/>
    </sheetView>
  </sheetViews>
  <sheetFormatPr defaultColWidth="8" defaultRowHeight="12.75" customHeight="1"/>
  <cols>
    <col min="1" max="1" width="2.140625" style="1" customWidth="1"/>
    <col min="2" max="2" width="59.42578125" style="1" customWidth="1"/>
    <col min="3" max="3" width="10.42578125" style="1" customWidth="1"/>
    <col min="4" max="4" width="11.28515625" style="1" customWidth="1"/>
    <col min="5" max="5" width="12.28515625" style="1" customWidth="1"/>
    <col min="6" max="6" width="21.28515625" style="1" customWidth="1"/>
    <col min="7" max="7" width="12.42578125" style="1" customWidth="1"/>
    <col min="8" max="10" width="21.85546875" style="1" customWidth="1"/>
    <col min="11" max="11" width="21.140625" style="1" customWidth="1"/>
    <col min="12" max="257" width="9.140625" style="1" customWidth="1"/>
  </cols>
  <sheetData>
    <row r="1" spans="1:11" ht="8.85" customHeight="1">
      <c r="A1" s="2"/>
      <c r="B1" s="2"/>
      <c r="C1" s="2"/>
      <c r="D1" s="3"/>
      <c r="E1" s="3"/>
      <c r="F1" s="3"/>
      <c r="G1" s="2"/>
      <c r="H1" s="2"/>
      <c r="I1" s="2"/>
      <c r="J1" s="2"/>
      <c r="K1" s="2"/>
    </row>
    <row r="2" spans="1:11" ht="0.4" hidden="1" customHeight="1">
      <c r="A2" s="2"/>
      <c r="B2" s="2"/>
      <c r="C2" s="2"/>
      <c r="D2" s="3"/>
      <c r="E2" s="3"/>
      <c r="F2" s="3"/>
      <c r="G2" s="2"/>
      <c r="H2" s="2"/>
      <c r="I2" s="2"/>
      <c r="J2" s="2"/>
      <c r="K2" s="2"/>
    </row>
    <row r="3" spans="1:11" ht="0.4" hidden="1" customHeight="1">
      <c r="A3" s="2"/>
      <c r="B3" s="2"/>
      <c r="C3" s="2"/>
      <c r="D3" s="3"/>
      <c r="E3" s="3"/>
      <c r="F3" s="3"/>
      <c r="G3" s="2"/>
      <c r="H3" s="2"/>
      <c r="I3" s="2"/>
      <c r="J3" s="2"/>
      <c r="K3" s="2"/>
    </row>
    <row r="4" spans="1:11" ht="0.4" customHeight="1">
      <c r="A4" s="2"/>
      <c r="B4" s="2"/>
      <c r="C4" s="2"/>
      <c r="D4" s="3"/>
      <c r="E4" s="3"/>
      <c r="F4" s="3"/>
      <c r="G4" s="2"/>
      <c r="H4" s="2"/>
      <c r="I4" s="2"/>
      <c r="J4" s="2"/>
      <c r="K4" s="2"/>
    </row>
    <row r="5" spans="1:11" ht="9.75" customHeight="1">
      <c r="A5" s="2"/>
      <c r="B5" s="4"/>
      <c r="C5" s="4"/>
      <c r="D5" s="4"/>
      <c r="E5" s="4"/>
      <c r="F5" s="4"/>
      <c r="G5" s="2"/>
      <c r="H5" s="2"/>
      <c r="I5" s="2"/>
      <c r="J5" s="2"/>
      <c r="K5" s="50"/>
    </row>
    <row r="6" spans="1:11" ht="24.75" customHeight="1">
      <c r="A6" s="2"/>
      <c r="B6" s="4"/>
      <c r="C6" s="4"/>
      <c r="D6" s="4"/>
      <c r="E6" s="4"/>
      <c r="F6" s="4"/>
      <c r="G6" s="2"/>
      <c r="H6" s="2"/>
      <c r="I6" s="2"/>
      <c r="J6" s="2"/>
      <c r="K6" s="10" t="s">
        <v>35</v>
      </c>
    </row>
    <row r="7" spans="1:11" ht="54" customHeight="1">
      <c r="A7" s="2"/>
      <c r="B7" s="179" t="s">
        <v>36</v>
      </c>
      <c r="C7" s="179"/>
      <c r="D7" s="179"/>
      <c r="E7" s="179"/>
      <c r="F7" s="179"/>
      <c r="G7" s="179"/>
      <c r="H7" s="179"/>
      <c r="I7" s="179"/>
      <c r="J7" s="179"/>
      <c r="K7" s="179"/>
    </row>
    <row r="8" spans="1:11" ht="4.5" customHeight="1">
      <c r="A8" s="2"/>
      <c r="B8" s="4"/>
      <c r="C8" s="4"/>
      <c r="D8" s="4"/>
      <c r="E8" s="4"/>
      <c r="F8" s="4"/>
      <c r="G8" s="2"/>
      <c r="H8" s="2"/>
      <c r="I8" s="2"/>
      <c r="J8" s="2"/>
      <c r="K8" s="2"/>
    </row>
    <row r="9" spans="1:11" ht="107.25" customHeight="1">
      <c r="A9" s="2"/>
      <c r="B9" s="172" t="s">
        <v>5</v>
      </c>
      <c r="C9" s="180" t="s">
        <v>37</v>
      </c>
      <c r="D9" s="181"/>
      <c r="E9" s="181"/>
      <c r="F9" s="181"/>
      <c r="G9" s="182"/>
      <c r="H9" s="174" t="s">
        <v>38</v>
      </c>
      <c r="I9" s="176"/>
      <c r="J9" s="176"/>
      <c r="K9" s="175"/>
    </row>
    <row r="10" spans="1:11" ht="74.25" customHeight="1">
      <c r="A10" s="2"/>
      <c r="B10" s="183"/>
      <c r="C10" s="51" t="s">
        <v>39</v>
      </c>
      <c r="D10" s="15" t="s">
        <v>40</v>
      </c>
      <c r="E10" s="15" t="s">
        <v>41</v>
      </c>
      <c r="F10" s="15" t="s">
        <v>42</v>
      </c>
      <c r="G10" s="14" t="s">
        <v>43</v>
      </c>
      <c r="H10" s="151" t="s">
        <v>80</v>
      </c>
      <c r="I10" s="150" t="s">
        <v>81</v>
      </c>
      <c r="J10" s="150" t="s">
        <v>82</v>
      </c>
      <c r="K10" s="152" t="s">
        <v>83</v>
      </c>
    </row>
    <row r="11" spans="1:11" ht="14.25" customHeight="1">
      <c r="A11" s="2"/>
      <c r="B11" s="52">
        <v>1</v>
      </c>
      <c r="C11" s="53">
        <v>2</v>
      </c>
      <c r="D11" s="54">
        <v>3</v>
      </c>
      <c r="E11" s="54">
        <v>4</v>
      </c>
      <c r="F11" s="54">
        <v>5</v>
      </c>
      <c r="G11" s="55">
        <v>6</v>
      </c>
      <c r="H11" s="17">
        <v>7</v>
      </c>
      <c r="I11" s="19">
        <v>8</v>
      </c>
      <c r="J11" s="19">
        <v>9</v>
      </c>
      <c r="K11" s="18">
        <v>10</v>
      </c>
    </row>
    <row r="12" spans="1:11" ht="28.5" customHeight="1">
      <c r="A12" s="20"/>
      <c r="B12" s="21" t="s">
        <v>13</v>
      </c>
      <c r="C12" s="22"/>
      <c r="D12" s="22"/>
      <c r="E12" s="22"/>
      <c r="F12" s="22"/>
      <c r="G12" s="22"/>
      <c r="H12" s="23"/>
      <c r="I12" s="23"/>
      <c r="J12" s="23"/>
      <c r="K12" s="24"/>
    </row>
    <row r="13" spans="1:11" ht="102" customHeight="1">
      <c r="A13" s="20"/>
      <c r="B13" s="56" t="s">
        <v>14</v>
      </c>
      <c r="C13" s="57" t="s">
        <v>44</v>
      </c>
      <c r="D13" s="58" t="s">
        <v>45</v>
      </c>
      <c r="E13" s="58" t="s">
        <v>46</v>
      </c>
      <c r="F13" s="58" t="s">
        <v>76</v>
      </c>
      <c r="G13" s="59" t="s">
        <v>47</v>
      </c>
      <c r="H13" s="60">
        <v>27207.5</v>
      </c>
      <c r="I13" s="61">
        <v>26777.1</v>
      </c>
      <c r="J13" s="61">
        <v>25538.400000000001</v>
      </c>
      <c r="K13" s="62">
        <v>26485.4</v>
      </c>
    </row>
    <row r="14" spans="1:11" ht="22.15" customHeight="1">
      <c r="A14" s="20"/>
      <c r="B14" s="184" t="s">
        <v>48</v>
      </c>
      <c r="C14" s="185"/>
      <c r="D14" s="185"/>
      <c r="E14" s="185"/>
      <c r="F14" s="185"/>
      <c r="G14" s="186"/>
      <c r="H14" s="63">
        <f>H13</f>
        <v>27207.5</v>
      </c>
      <c r="I14" s="63">
        <f>I13</f>
        <v>26777.1</v>
      </c>
      <c r="J14" s="63">
        <f>J13</f>
        <v>25538.400000000001</v>
      </c>
      <c r="K14" s="63">
        <f>K13</f>
        <v>26485.4</v>
      </c>
    </row>
    <row r="15" spans="1:11" ht="100.9" customHeight="1">
      <c r="A15" s="20"/>
      <c r="B15" s="56" t="s">
        <v>17</v>
      </c>
      <c r="C15" s="57" t="s">
        <v>44</v>
      </c>
      <c r="D15" s="58" t="s">
        <v>45</v>
      </c>
      <c r="E15" s="58" t="s">
        <v>46</v>
      </c>
      <c r="F15" s="58" t="s">
        <v>76</v>
      </c>
      <c r="G15" s="59" t="s">
        <v>47</v>
      </c>
      <c r="H15" s="60">
        <v>27634</v>
      </c>
      <c r="I15" s="61">
        <v>30910.9</v>
      </c>
      <c r="J15" s="61">
        <v>29480.9</v>
      </c>
      <c r="K15" s="62">
        <v>30574.1</v>
      </c>
    </row>
    <row r="16" spans="1:11" ht="22.15" customHeight="1">
      <c r="A16" s="20"/>
      <c r="B16" s="184" t="s">
        <v>48</v>
      </c>
      <c r="C16" s="185"/>
      <c r="D16" s="185"/>
      <c r="E16" s="185"/>
      <c r="F16" s="185"/>
      <c r="G16" s="186"/>
      <c r="H16" s="63">
        <f>H15</f>
        <v>27634</v>
      </c>
      <c r="I16" s="63">
        <f>I15</f>
        <v>30910.9</v>
      </c>
      <c r="J16" s="63">
        <f>J15</f>
        <v>29480.9</v>
      </c>
      <c r="K16" s="63">
        <f>K15</f>
        <v>30574.1</v>
      </c>
    </row>
    <row r="17" spans="1:257" ht="116.45" customHeight="1">
      <c r="A17" s="20"/>
      <c r="B17" s="56" t="s">
        <v>20</v>
      </c>
      <c r="C17" s="57" t="s">
        <v>44</v>
      </c>
      <c r="D17" s="58" t="s">
        <v>45</v>
      </c>
      <c r="E17" s="58" t="s">
        <v>46</v>
      </c>
      <c r="F17" s="58" t="s">
        <v>76</v>
      </c>
      <c r="G17" s="59" t="s">
        <v>47</v>
      </c>
      <c r="H17" s="60">
        <v>30209.200000000001</v>
      </c>
      <c r="I17" s="61">
        <v>29278</v>
      </c>
      <c r="J17" s="61">
        <v>27923.599999999999</v>
      </c>
      <c r="K17" s="62">
        <v>28959.1</v>
      </c>
    </row>
    <row r="18" spans="1:257" ht="22.15" customHeight="1">
      <c r="A18" s="20"/>
      <c r="B18" s="184" t="s">
        <v>48</v>
      </c>
      <c r="C18" s="185"/>
      <c r="D18" s="185"/>
      <c r="E18" s="185"/>
      <c r="F18" s="185"/>
      <c r="G18" s="186"/>
      <c r="H18" s="63">
        <f>H17</f>
        <v>30209.200000000001</v>
      </c>
      <c r="I18" s="63">
        <f>I17</f>
        <v>29278</v>
      </c>
      <c r="J18" s="63">
        <f>J17</f>
        <v>27923.599999999999</v>
      </c>
      <c r="K18" s="63">
        <f>K17</f>
        <v>28959.1</v>
      </c>
    </row>
    <row r="19" spans="1:257" ht="111" customHeight="1">
      <c r="A19" s="20"/>
      <c r="B19" s="56" t="s">
        <v>22</v>
      </c>
      <c r="C19" s="57" t="s">
        <v>44</v>
      </c>
      <c r="D19" s="58" t="s">
        <v>45</v>
      </c>
      <c r="E19" s="58" t="s">
        <v>46</v>
      </c>
      <c r="F19" s="58" t="s">
        <v>76</v>
      </c>
      <c r="G19" s="59" t="s">
        <v>47</v>
      </c>
      <c r="H19" s="60">
        <v>43199.3</v>
      </c>
      <c r="I19" s="61">
        <v>47327.199999999997</v>
      </c>
      <c r="J19" s="61">
        <v>45137.8</v>
      </c>
      <c r="K19" s="62">
        <v>46811.6</v>
      </c>
    </row>
    <row r="20" spans="1:257" ht="22.15" customHeight="1">
      <c r="A20" s="20"/>
      <c r="B20" s="184" t="s">
        <v>48</v>
      </c>
      <c r="C20" s="185"/>
      <c r="D20" s="185"/>
      <c r="E20" s="185"/>
      <c r="F20" s="185"/>
      <c r="G20" s="186"/>
      <c r="H20" s="63">
        <f>H19</f>
        <v>43199.3</v>
      </c>
      <c r="I20" s="63">
        <f>I19</f>
        <v>47327.199999999997</v>
      </c>
      <c r="J20" s="63">
        <f>J19</f>
        <v>45137.8</v>
      </c>
      <c r="K20" s="63">
        <f>K19</f>
        <v>46811.6</v>
      </c>
    </row>
    <row r="21" spans="1:257" ht="126" customHeight="1">
      <c r="A21" s="20"/>
      <c r="B21" s="129" t="s">
        <v>24</v>
      </c>
      <c r="C21" s="57" t="s">
        <v>44</v>
      </c>
      <c r="D21" s="58" t="s">
        <v>45</v>
      </c>
      <c r="E21" s="58" t="s">
        <v>46</v>
      </c>
      <c r="F21" s="130" t="s">
        <v>76</v>
      </c>
      <c r="G21" s="59" t="s">
        <v>47</v>
      </c>
      <c r="H21" s="60">
        <v>18739.400000000001</v>
      </c>
      <c r="I21" s="61">
        <v>18420.099999999999</v>
      </c>
      <c r="J21" s="61">
        <v>17568</v>
      </c>
      <c r="K21" s="62">
        <v>18219.400000000001</v>
      </c>
    </row>
    <row r="22" spans="1:257" ht="22.15" customHeight="1">
      <c r="A22" s="20"/>
      <c r="B22" s="184" t="s">
        <v>48</v>
      </c>
      <c r="C22" s="185"/>
      <c r="D22" s="185"/>
      <c r="E22" s="185"/>
      <c r="F22" s="185"/>
      <c r="G22" s="186"/>
      <c r="H22" s="63">
        <f>H21</f>
        <v>18739.400000000001</v>
      </c>
      <c r="I22" s="63">
        <f>I21</f>
        <v>18420.099999999999</v>
      </c>
      <c r="J22" s="63">
        <f>J21</f>
        <v>17568</v>
      </c>
      <c r="K22" s="63">
        <f>K21</f>
        <v>18219.400000000001</v>
      </c>
    </row>
    <row r="23" spans="1:257" ht="54.75" customHeight="1">
      <c r="A23" s="20"/>
      <c r="B23" s="64" t="s">
        <v>27</v>
      </c>
      <c r="C23" s="65"/>
      <c r="D23" s="65"/>
      <c r="E23" s="65"/>
      <c r="F23" s="65"/>
      <c r="G23" s="66"/>
      <c r="H23" s="67">
        <v>1119</v>
      </c>
      <c r="I23" s="68">
        <v>1060.8</v>
      </c>
      <c r="J23" s="68">
        <v>1011.7</v>
      </c>
      <c r="K23" s="69">
        <v>1049.2</v>
      </c>
    </row>
    <row r="24" spans="1:257" ht="22.15" customHeight="1">
      <c r="A24" s="20"/>
      <c r="B24" s="184" t="s">
        <v>48</v>
      </c>
      <c r="C24" s="185"/>
      <c r="D24" s="185"/>
      <c r="E24" s="185"/>
      <c r="F24" s="185"/>
      <c r="G24" s="186"/>
      <c r="H24" s="63">
        <f>H23</f>
        <v>1119</v>
      </c>
      <c r="I24" s="63">
        <f>I23</f>
        <v>1060.8</v>
      </c>
      <c r="J24" s="63">
        <f>J23</f>
        <v>1011.7</v>
      </c>
      <c r="K24" s="63">
        <f>K23</f>
        <v>1049.2</v>
      </c>
    </row>
    <row r="25" spans="1:257" ht="59.45" customHeight="1">
      <c r="A25" s="20"/>
      <c r="B25" s="70" t="s">
        <v>29</v>
      </c>
      <c r="C25" s="57" t="s">
        <v>44</v>
      </c>
      <c r="D25" s="58" t="s">
        <v>45</v>
      </c>
      <c r="E25" s="58" t="s">
        <v>46</v>
      </c>
      <c r="F25" s="130" t="s">
        <v>76</v>
      </c>
      <c r="G25" s="59" t="s">
        <v>47</v>
      </c>
      <c r="H25" s="71">
        <v>775.8</v>
      </c>
      <c r="I25" s="72">
        <v>24.8</v>
      </c>
      <c r="J25" s="72">
        <v>23.7</v>
      </c>
      <c r="K25" s="73">
        <v>24.6</v>
      </c>
    </row>
    <row r="26" spans="1:257" ht="24.6" customHeight="1">
      <c r="A26" s="20"/>
      <c r="B26" s="184" t="s">
        <v>48</v>
      </c>
      <c r="C26" s="185"/>
      <c r="D26" s="185"/>
      <c r="E26" s="185"/>
      <c r="F26" s="185"/>
      <c r="G26" s="186"/>
      <c r="H26" s="63">
        <f>H25</f>
        <v>775.8</v>
      </c>
      <c r="I26" s="63">
        <f>I25</f>
        <v>24.8</v>
      </c>
      <c r="J26" s="63">
        <f>J25</f>
        <v>23.7</v>
      </c>
      <c r="K26" s="63">
        <f>K25</f>
        <v>24.6</v>
      </c>
    </row>
    <row r="27" spans="1:257" ht="60" customHeight="1">
      <c r="A27" s="20"/>
      <c r="B27" s="70" t="s">
        <v>32</v>
      </c>
      <c r="C27" s="57" t="s">
        <v>44</v>
      </c>
      <c r="D27" s="58" t="s">
        <v>45</v>
      </c>
      <c r="E27" s="58" t="s">
        <v>46</v>
      </c>
      <c r="F27" s="130" t="s">
        <v>76</v>
      </c>
      <c r="G27" s="59" t="s">
        <v>47</v>
      </c>
      <c r="H27" s="71">
        <v>14659.5</v>
      </c>
      <c r="I27" s="72">
        <v>14677</v>
      </c>
      <c r="J27" s="72">
        <v>13998</v>
      </c>
      <c r="K27" s="73">
        <v>14517.1</v>
      </c>
    </row>
    <row r="28" spans="1:257" ht="24.6" customHeight="1">
      <c r="A28" s="20"/>
      <c r="B28" s="184" t="s">
        <v>48</v>
      </c>
      <c r="C28" s="185"/>
      <c r="D28" s="185"/>
      <c r="E28" s="185"/>
      <c r="F28" s="185"/>
      <c r="G28" s="186"/>
      <c r="H28" s="63">
        <f>H27</f>
        <v>14659.5</v>
      </c>
      <c r="I28" s="63">
        <f>I27</f>
        <v>14677</v>
      </c>
      <c r="J28" s="63">
        <f>J27</f>
        <v>13998</v>
      </c>
      <c r="K28" s="63">
        <f>K27</f>
        <v>14517.1</v>
      </c>
    </row>
    <row r="29" spans="1:257" ht="21" customHeight="1">
      <c r="A29" s="20"/>
      <c r="B29" s="21" t="s">
        <v>49</v>
      </c>
      <c r="C29" s="22"/>
      <c r="D29" s="22"/>
      <c r="E29" s="22"/>
      <c r="F29" s="22"/>
      <c r="G29" s="22"/>
      <c r="H29" s="74"/>
      <c r="I29" s="74"/>
      <c r="J29" s="74"/>
      <c r="K29" s="75"/>
    </row>
    <row r="30" spans="1:257" ht="25.15" customHeight="1">
      <c r="A30" s="20"/>
      <c r="B30" s="25"/>
      <c r="C30" s="76"/>
      <c r="D30" s="76"/>
      <c r="E30" s="76"/>
      <c r="F30" s="26"/>
      <c r="G30" s="71"/>
      <c r="H30" s="72"/>
      <c r="I30" s="72"/>
      <c r="J30" s="72"/>
      <c r="IW30"/>
    </row>
    <row r="31" spans="1:257" ht="22.5" customHeight="1">
      <c r="B31" s="187" t="s">
        <v>50</v>
      </c>
      <c r="C31" s="188"/>
      <c r="D31" s="188"/>
      <c r="E31" s="188"/>
      <c r="F31" s="188"/>
      <c r="G31" s="189"/>
      <c r="H31" s="78">
        <f>H28+H26+H24+H22+H20+H18+H16+H14</f>
        <v>163543.70000000001</v>
      </c>
      <c r="I31" s="78">
        <f>I28+I26+I24+I22+I20+I18+I16+I14</f>
        <v>168475.9</v>
      </c>
      <c r="J31" s="78">
        <f>J28+J26+J24+J22+J20+J18+J16+J14</f>
        <v>160682.1</v>
      </c>
      <c r="K31" s="78">
        <f>K28+K26+K24+K22+K20+K18+K16+K14</f>
        <v>166640.5</v>
      </c>
    </row>
    <row r="32" spans="1:257" ht="9" hidden="1" customHeight="1"/>
    <row r="33" spans="2:11" ht="4.5" customHeight="1">
      <c r="B33" s="47"/>
      <c r="C33" s="47"/>
      <c r="D33" s="47"/>
      <c r="E33" s="47"/>
      <c r="F33" s="47"/>
      <c r="G33" s="47"/>
      <c r="H33" s="48"/>
      <c r="I33" s="48"/>
      <c r="J33" s="48"/>
      <c r="K33" s="48"/>
    </row>
    <row r="34" spans="2:11" ht="87" customHeight="1">
      <c r="B34" s="170"/>
      <c r="C34" s="170"/>
      <c r="D34" s="170"/>
      <c r="E34" s="170"/>
      <c r="F34" s="170"/>
      <c r="G34" s="170"/>
      <c r="H34" s="170"/>
      <c r="I34" s="170"/>
      <c r="J34" s="170"/>
      <c r="K34" s="170"/>
    </row>
  </sheetData>
  <mergeCells count="14">
    <mergeCell ref="B34:K34"/>
    <mergeCell ref="B26:G26"/>
    <mergeCell ref="B28:G28"/>
    <mergeCell ref="B31:G31"/>
    <mergeCell ref="B16:G16"/>
    <mergeCell ref="B18:G18"/>
    <mergeCell ref="B20:G20"/>
    <mergeCell ref="B22:G22"/>
    <mergeCell ref="B24:G24"/>
    <mergeCell ref="B7:K7"/>
    <mergeCell ref="H9:K9"/>
    <mergeCell ref="C9:G9"/>
    <mergeCell ref="B9:B10"/>
    <mergeCell ref="B14:G14"/>
  </mergeCells>
  <printOptions gridLinesSet="0"/>
  <pageMargins left="0.9055118110236221" right="0.39370078740157483" top="0.47244094488188981" bottom="0.39370078740157483" header="0.31496062992125984" footer="0.31496062992125984"/>
  <pageSetup paperSize="9" scale="65" orientation="landscape" r:id="rId1"/>
  <headerFooter differentFirst="1">
    <oddFooter>&amp;C&amp;P</oddFooter>
  </headerFooter>
  <rowBreaks count="1" manualBreakCount="1">
    <brk id="18" max="10" man="1"/>
  </rowBreaks>
</worksheet>
</file>

<file path=xl/worksheets/sheet3.xml><?xml version="1.0" encoding="utf-8"?>
<worksheet xmlns="http://schemas.openxmlformats.org/spreadsheetml/2006/main" xmlns:r="http://schemas.openxmlformats.org/officeDocument/2006/relationships">
  <dimension ref="A1:IW22"/>
  <sheetViews>
    <sheetView showGridLines="0" view="pageBreakPreview" zoomScale="60" zoomScaleNormal="75" workbookViewId="0">
      <pane xSplit="1" ySplit="11" topLeftCell="B12" activePane="bottomRight" state="frozen"/>
      <selection activeCell="K27" sqref="K27"/>
      <selection pane="topRight"/>
      <selection pane="bottomLeft"/>
      <selection pane="bottomRight" activeCell="A13" sqref="A13:XFD14"/>
    </sheetView>
  </sheetViews>
  <sheetFormatPr defaultColWidth="8" defaultRowHeight="12.75" customHeight="1"/>
  <cols>
    <col min="1" max="1" width="2.140625" style="1" customWidth="1"/>
    <col min="2" max="2" width="11.28515625" style="1" customWidth="1"/>
    <col min="3" max="3" width="11.140625" style="1" customWidth="1"/>
    <col min="4" max="4" width="11.5703125" style="1" customWidth="1"/>
    <col min="5" max="5" width="19.5703125" style="1" customWidth="1"/>
    <col min="6" max="6" width="12.5703125" style="1" customWidth="1"/>
    <col min="7" max="7" width="20" style="1" customWidth="1"/>
    <col min="8" max="8" width="19.85546875" style="1" customWidth="1"/>
    <col min="9" max="9" width="21.7109375" style="1" customWidth="1"/>
    <col min="10" max="10" width="22.28515625" style="1" customWidth="1"/>
    <col min="11" max="257" width="9.140625" style="1" customWidth="1"/>
  </cols>
  <sheetData>
    <row r="1" spans="1:257" ht="8.85" customHeight="1">
      <c r="A1" s="2"/>
      <c r="B1" s="3"/>
      <c r="C1" s="3"/>
      <c r="D1" s="3"/>
      <c r="E1" s="3"/>
      <c r="F1" s="2"/>
      <c r="G1" s="2"/>
      <c r="H1" s="2"/>
      <c r="I1" s="2"/>
      <c r="J1" s="2"/>
    </row>
    <row r="2" spans="1:257" ht="0.4" hidden="1" customHeight="1">
      <c r="A2" s="2"/>
      <c r="B2" s="3"/>
      <c r="C2" s="3"/>
      <c r="D2" s="3"/>
      <c r="E2" s="3"/>
      <c r="F2" s="2"/>
      <c r="G2" s="2"/>
      <c r="H2" s="2"/>
      <c r="I2" s="2"/>
      <c r="J2" s="2"/>
    </row>
    <row r="3" spans="1:257" ht="0.4" hidden="1" customHeight="1">
      <c r="A3" s="2"/>
      <c r="B3" s="3"/>
      <c r="C3" s="3"/>
      <c r="D3" s="3"/>
      <c r="E3" s="3"/>
      <c r="F3" s="2"/>
      <c r="G3" s="2"/>
      <c r="H3" s="2"/>
      <c r="I3" s="2"/>
      <c r="J3" s="2"/>
    </row>
    <row r="4" spans="1:257" ht="0.4" customHeight="1">
      <c r="A4" s="2"/>
      <c r="B4" s="3"/>
      <c r="C4" s="3"/>
      <c r="D4" s="3"/>
      <c r="E4" s="3"/>
      <c r="F4" s="2"/>
      <c r="G4" s="2"/>
      <c r="H4" s="2"/>
      <c r="I4" s="2"/>
      <c r="J4" s="2"/>
    </row>
    <row r="5" spans="1:257" ht="28.5" customHeight="1">
      <c r="A5" s="2"/>
      <c r="B5" s="4"/>
      <c r="C5" s="4"/>
      <c r="D5" s="4"/>
      <c r="E5" s="4"/>
      <c r="F5" s="2"/>
      <c r="G5" s="2"/>
      <c r="H5" s="2"/>
      <c r="I5" s="2"/>
      <c r="J5" s="50"/>
    </row>
    <row r="6" spans="1:257" ht="69" customHeight="1">
      <c r="A6" s="2"/>
      <c r="B6" s="4"/>
      <c r="C6" s="4"/>
      <c r="D6" s="4"/>
      <c r="E6" s="4"/>
      <c r="F6" s="2"/>
      <c r="G6" s="2"/>
      <c r="H6" s="2"/>
      <c r="I6" s="2"/>
      <c r="J6" s="10" t="s">
        <v>51</v>
      </c>
    </row>
    <row r="7" spans="1:257" ht="77.45" customHeight="1">
      <c r="A7" s="2"/>
      <c r="B7" s="179" t="s">
        <v>52</v>
      </c>
      <c r="C7" s="179"/>
      <c r="D7" s="179"/>
      <c r="E7" s="179"/>
      <c r="F7" s="179"/>
      <c r="G7" s="179"/>
      <c r="H7" s="179"/>
      <c r="I7" s="179"/>
      <c r="J7" s="179"/>
      <c r="K7" s="79"/>
      <c r="L7" s="79"/>
      <c r="M7" s="79"/>
    </row>
    <row r="8" spans="1:257" ht="12.75" customHeight="1">
      <c r="A8" s="2"/>
      <c r="B8" s="4"/>
      <c r="C8" s="4"/>
      <c r="D8" s="4"/>
      <c r="E8" s="4"/>
      <c r="F8" s="2"/>
      <c r="G8" s="2"/>
      <c r="H8" s="2"/>
      <c r="I8" s="2"/>
      <c r="J8" s="2"/>
    </row>
    <row r="9" spans="1:257" ht="70.5" customHeight="1">
      <c r="A9" s="2"/>
      <c r="B9" s="174" t="s">
        <v>37</v>
      </c>
      <c r="C9" s="176"/>
      <c r="D9" s="176"/>
      <c r="E9" s="176"/>
      <c r="F9" s="190"/>
      <c r="G9" s="174" t="s">
        <v>53</v>
      </c>
      <c r="H9" s="176"/>
      <c r="I9" s="176"/>
      <c r="J9" s="190"/>
    </row>
    <row r="10" spans="1:257" s="160" customFormat="1" ht="73.5" customHeight="1">
      <c r="A10" s="2"/>
      <c r="B10" s="13" t="s">
        <v>39</v>
      </c>
      <c r="C10" s="15" t="s">
        <v>40</v>
      </c>
      <c r="D10" s="15" t="s">
        <v>41</v>
      </c>
      <c r="E10" s="15" t="s">
        <v>42</v>
      </c>
      <c r="F10" s="14" t="s">
        <v>43</v>
      </c>
      <c r="G10" s="13" t="s">
        <v>90</v>
      </c>
      <c r="H10" s="15" t="s">
        <v>91</v>
      </c>
      <c r="I10" s="15" t="s">
        <v>92</v>
      </c>
      <c r="J10" s="14" t="s">
        <v>93</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row>
    <row r="11" spans="1:257" ht="14.25" customHeight="1">
      <c r="A11" s="2"/>
      <c r="B11" s="53">
        <v>1</v>
      </c>
      <c r="C11" s="54">
        <v>2</v>
      </c>
      <c r="D11" s="54">
        <v>3</v>
      </c>
      <c r="E11" s="54">
        <v>4</v>
      </c>
      <c r="F11" s="55">
        <v>5</v>
      </c>
      <c r="G11" s="53">
        <v>6</v>
      </c>
      <c r="H11" s="54">
        <v>7</v>
      </c>
      <c r="I11" s="54">
        <v>8</v>
      </c>
      <c r="J11" s="55">
        <v>9</v>
      </c>
    </row>
    <row r="12" spans="1:257" ht="22.15" customHeight="1">
      <c r="A12" s="2"/>
      <c r="B12" s="25" t="s">
        <v>44</v>
      </c>
      <c r="C12" s="76" t="s">
        <v>45</v>
      </c>
      <c r="D12" s="76" t="s">
        <v>46</v>
      </c>
      <c r="E12" s="131" t="s">
        <v>76</v>
      </c>
      <c r="F12" s="26" t="s">
        <v>47</v>
      </c>
      <c r="G12" s="80">
        <v>2898.7</v>
      </c>
      <c r="H12" s="81">
        <v>2697.7</v>
      </c>
      <c r="I12" s="81">
        <v>2697.7</v>
      </c>
      <c r="J12" s="81">
        <v>2697.7</v>
      </c>
    </row>
    <row r="13" spans="1:257" ht="22.15" customHeight="1">
      <c r="A13" s="2"/>
      <c r="B13" s="30"/>
      <c r="C13" s="161"/>
      <c r="D13" s="161"/>
      <c r="E13" s="162"/>
      <c r="F13" s="31"/>
      <c r="G13" s="163"/>
      <c r="H13" s="164"/>
      <c r="I13" s="164"/>
      <c r="J13" s="165"/>
    </row>
    <row r="14" spans="1:257" ht="22.15" customHeight="1">
      <c r="A14" s="2"/>
      <c r="B14" s="30"/>
      <c r="C14" s="161"/>
      <c r="D14" s="161"/>
      <c r="E14" s="162"/>
      <c r="F14" s="31"/>
      <c r="G14" s="163"/>
      <c r="H14" s="164"/>
      <c r="I14" s="164"/>
      <c r="J14" s="165"/>
    </row>
    <row r="15" spans="1:257" ht="22.15" customHeight="1">
      <c r="A15" s="2"/>
      <c r="B15" s="36"/>
      <c r="C15" s="82"/>
      <c r="D15" s="82"/>
      <c r="E15" s="82"/>
      <c r="F15" s="37"/>
      <c r="G15" s="83"/>
      <c r="H15" s="84"/>
      <c r="I15" s="84"/>
      <c r="J15" s="85"/>
    </row>
    <row r="16" spans="1:257" ht="23.65" customHeight="1">
      <c r="A16" s="2"/>
      <c r="B16" s="43"/>
      <c r="C16" s="77"/>
      <c r="D16" s="77"/>
      <c r="E16" s="77"/>
      <c r="F16" s="44"/>
      <c r="G16" s="86"/>
      <c r="H16" s="87"/>
      <c r="I16" s="87"/>
      <c r="J16" s="88"/>
    </row>
    <row r="17" spans="1:10" ht="25.15" customHeight="1">
      <c r="A17" s="20"/>
      <c r="B17" s="191" t="s">
        <v>54</v>
      </c>
      <c r="C17" s="192"/>
      <c r="D17" s="192"/>
      <c r="E17" s="192"/>
      <c r="F17" s="193"/>
      <c r="G17" s="89">
        <f>G12</f>
        <v>2898.7</v>
      </c>
      <c r="H17" s="89">
        <f>H12</f>
        <v>2697.7</v>
      </c>
      <c r="I17" s="89">
        <f>I12</f>
        <v>2697.7</v>
      </c>
      <c r="J17" s="89">
        <f>J12</f>
        <v>2697.7</v>
      </c>
    </row>
    <row r="18" spans="1:10" ht="28.5" customHeight="1">
      <c r="F18" s="45"/>
      <c r="J18" s="45"/>
    </row>
    <row r="19" spans="1:10" ht="9" customHeight="1"/>
    <row r="20" spans="1:10" ht="5.25" customHeight="1">
      <c r="B20" s="194"/>
      <c r="C20" s="194"/>
      <c r="D20" s="194"/>
      <c r="E20" s="194"/>
      <c r="F20" s="194"/>
      <c r="G20" s="194"/>
      <c r="H20" s="194"/>
      <c r="I20" s="194"/>
      <c r="J20" s="194"/>
    </row>
    <row r="21" spans="1:10" ht="31.9" customHeight="1">
      <c r="B21" s="47"/>
      <c r="C21" s="47"/>
      <c r="D21" s="47"/>
      <c r="E21" s="47"/>
      <c r="F21" s="47"/>
      <c r="G21" s="48"/>
      <c r="H21" s="48"/>
      <c r="I21" s="48"/>
      <c r="J21" s="48"/>
    </row>
    <row r="22" spans="1:10" ht="87" customHeight="1">
      <c r="B22" s="170"/>
      <c r="C22" s="170"/>
      <c r="D22" s="170"/>
      <c r="E22" s="170"/>
      <c r="F22" s="170"/>
      <c r="G22" s="170"/>
      <c r="H22" s="170"/>
      <c r="I22" s="170"/>
      <c r="J22" s="170"/>
    </row>
  </sheetData>
  <mergeCells count="6">
    <mergeCell ref="B22:J22"/>
    <mergeCell ref="B7:J7"/>
    <mergeCell ref="B9:F9"/>
    <mergeCell ref="G9:J9"/>
    <mergeCell ref="B17:F17"/>
    <mergeCell ref="B20:J20"/>
  </mergeCells>
  <printOptions gridLinesSet="0"/>
  <pageMargins left="0.9055118110236221" right="0.19685039370078741" top="0.35433070866141736" bottom="0.35433070866141736" header="0.51181102362204722" footer="0.51181102362204722"/>
  <pageSetup paperSize="9" scale="95" orientation="landscape" r:id="rId1"/>
</worksheet>
</file>

<file path=xl/worksheets/sheet4.xml><?xml version="1.0" encoding="utf-8"?>
<worksheet xmlns="http://schemas.openxmlformats.org/spreadsheetml/2006/main" xmlns:r="http://schemas.openxmlformats.org/officeDocument/2006/relationships">
  <dimension ref="A1:IW22"/>
  <sheetViews>
    <sheetView showGridLines="0" view="pageBreakPreview" zoomScale="60" zoomScaleNormal="75" workbookViewId="0">
      <pane xSplit="1" ySplit="11" topLeftCell="B12" activePane="bottomRight" state="frozen"/>
      <selection sqref="A1:IV16384"/>
      <selection pane="topRight"/>
      <selection pane="bottomLeft"/>
      <selection pane="bottomRight" activeCell="H10" sqref="H10"/>
    </sheetView>
  </sheetViews>
  <sheetFormatPr defaultColWidth="8" defaultRowHeight="12.75" customHeight="1"/>
  <cols>
    <col min="1" max="1" width="2.140625" style="1" customWidth="1"/>
    <col min="2" max="2" width="11.5703125" style="1" customWidth="1"/>
    <col min="3" max="3" width="10.7109375" style="1" customWidth="1"/>
    <col min="4" max="4" width="9.42578125" style="1" customWidth="1"/>
    <col min="5" max="5" width="21" style="1" customWidth="1"/>
    <col min="6" max="6" width="12.140625" style="1" customWidth="1"/>
    <col min="7" max="7" width="22.140625" style="1" customWidth="1"/>
    <col min="8" max="8" width="22.28515625" style="1" customWidth="1"/>
    <col min="9" max="9" width="23.140625" style="1" customWidth="1"/>
    <col min="10" max="10" width="24.28515625" style="1" customWidth="1"/>
    <col min="11" max="257" width="9.140625" style="1" customWidth="1"/>
  </cols>
  <sheetData>
    <row r="1" spans="1:257" ht="8.85" customHeight="1">
      <c r="A1" s="2"/>
      <c r="B1" s="3"/>
      <c r="C1" s="3"/>
      <c r="D1" s="3"/>
      <c r="E1" s="3"/>
      <c r="F1" s="2"/>
      <c r="G1" s="2"/>
      <c r="H1" s="2"/>
      <c r="I1" s="2"/>
      <c r="J1" s="2"/>
    </row>
    <row r="2" spans="1:257" ht="0.4" hidden="1" customHeight="1">
      <c r="A2" s="2"/>
      <c r="B2" s="3"/>
      <c r="C2" s="3"/>
      <c r="D2" s="3"/>
      <c r="E2" s="3"/>
      <c r="F2" s="2"/>
      <c r="G2" s="2"/>
      <c r="H2" s="2"/>
      <c r="I2" s="2"/>
      <c r="J2" s="2"/>
    </row>
    <row r="3" spans="1:257" ht="0.4" hidden="1" customHeight="1">
      <c r="A3" s="2"/>
      <c r="B3" s="3"/>
      <c r="C3" s="3"/>
      <c r="D3" s="3"/>
      <c r="E3" s="3"/>
      <c r="F3" s="2"/>
      <c r="G3" s="2"/>
      <c r="H3" s="2"/>
      <c r="I3" s="2"/>
      <c r="J3" s="2"/>
    </row>
    <row r="4" spans="1:257" ht="0.4" customHeight="1">
      <c r="A4" s="2"/>
      <c r="B4" s="3"/>
      <c r="C4" s="3"/>
      <c r="D4" s="3"/>
      <c r="E4" s="3"/>
      <c r="F4" s="2"/>
      <c r="G4" s="2"/>
      <c r="H4" s="2"/>
      <c r="I4" s="2"/>
      <c r="J4" s="2"/>
    </row>
    <row r="5" spans="1:257" ht="18.75" customHeight="1">
      <c r="A5" s="2"/>
      <c r="B5" s="4"/>
      <c r="C5" s="4"/>
      <c r="D5" s="4"/>
      <c r="E5" s="4"/>
      <c r="F5" s="2"/>
      <c r="G5" s="2"/>
      <c r="H5" s="2"/>
      <c r="I5" s="2"/>
      <c r="J5" s="90"/>
    </row>
    <row r="6" spans="1:257" ht="54.75" customHeight="1">
      <c r="A6" s="2"/>
      <c r="B6" s="4"/>
      <c r="C6" s="4"/>
      <c r="D6" s="4"/>
      <c r="E6" s="4"/>
      <c r="F6" s="2"/>
      <c r="G6" s="2"/>
      <c r="H6" s="2"/>
      <c r="I6" s="2"/>
      <c r="J6" s="10" t="s">
        <v>55</v>
      </c>
    </row>
    <row r="7" spans="1:257" ht="50.25" customHeight="1">
      <c r="A7" s="2"/>
      <c r="B7" s="179" t="s">
        <v>56</v>
      </c>
      <c r="C7" s="179"/>
      <c r="D7" s="195"/>
      <c r="E7" s="195"/>
      <c r="F7" s="195"/>
      <c r="G7" s="195"/>
      <c r="H7" s="195"/>
      <c r="I7" s="195"/>
      <c r="J7" s="195"/>
      <c r="K7" s="79"/>
      <c r="L7" s="79"/>
      <c r="M7" s="79"/>
    </row>
    <row r="8" spans="1:257" ht="11.25" customHeight="1">
      <c r="A8" s="2"/>
      <c r="B8" s="4"/>
      <c r="C8" s="4"/>
      <c r="D8" s="4"/>
      <c r="E8" s="4"/>
      <c r="F8" s="2"/>
      <c r="G8" s="2"/>
      <c r="H8" s="2"/>
      <c r="I8" s="2"/>
      <c r="J8" s="2"/>
      <c r="M8" s="50"/>
      <c r="N8" s="50"/>
      <c r="O8" s="50"/>
    </row>
    <row r="9" spans="1:257" ht="63" customHeight="1">
      <c r="A9" s="2"/>
      <c r="B9" s="174" t="s">
        <v>37</v>
      </c>
      <c r="C9" s="176"/>
      <c r="D9" s="176"/>
      <c r="E9" s="176"/>
      <c r="F9" s="190"/>
      <c r="G9" s="174" t="s">
        <v>57</v>
      </c>
      <c r="H9" s="176"/>
      <c r="I9" s="176"/>
      <c r="J9" s="175"/>
      <c r="M9" s="10"/>
      <c r="N9" s="10"/>
      <c r="O9" s="10"/>
    </row>
    <row r="10" spans="1:257" s="159" customFormat="1" ht="74.25" customHeight="1">
      <c r="A10" s="157"/>
      <c r="B10" s="151" t="s">
        <v>39</v>
      </c>
      <c r="C10" s="150" t="s">
        <v>40</v>
      </c>
      <c r="D10" s="150" t="s">
        <v>41</v>
      </c>
      <c r="E10" s="150" t="s">
        <v>42</v>
      </c>
      <c r="F10" s="152" t="s">
        <v>43</v>
      </c>
      <c r="G10" s="151" t="s">
        <v>80</v>
      </c>
      <c r="H10" s="150" t="s">
        <v>81</v>
      </c>
      <c r="I10" s="150" t="s">
        <v>82</v>
      </c>
      <c r="J10" s="152" t="s">
        <v>83</v>
      </c>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c r="EF10" s="158"/>
      <c r="EG10" s="158"/>
      <c r="EH10" s="158"/>
      <c r="EI10" s="158"/>
      <c r="EJ10" s="158"/>
      <c r="EK10" s="158"/>
      <c r="EL10" s="158"/>
      <c r="EM10" s="158"/>
      <c r="EN10" s="158"/>
      <c r="EO10" s="158"/>
      <c r="EP10" s="158"/>
      <c r="EQ10" s="158"/>
      <c r="ER10" s="158"/>
      <c r="ES10" s="158"/>
      <c r="ET10" s="158"/>
      <c r="EU10" s="158"/>
      <c r="EV10" s="158"/>
      <c r="EW10" s="158"/>
      <c r="EX10" s="158"/>
      <c r="EY10" s="158"/>
      <c r="EZ10" s="158"/>
      <c r="FA10" s="158"/>
      <c r="FB10" s="158"/>
      <c r="FC10" s="158"/>
      <c r="FD10" s="158"/>
      <c r="FE10" s="158"/>
      <c r="FF10" s="158"/>
      <c r="FG10" s="158"/>
      <c r="FH10" s="158"/>
      <c r="FI10" s="158"/>
      <c r="FJ10" s="158"/>
      <c r="FK10" s="158"/>
      <c r="FL10" s="158"/>
      <c r="FM10" s="158"/>
      <c r="FN10" s="158"/>
      <c r="FO10" s="158"/>
      <c r="FP10" s="158"/>
      <c r="FQ10" s="158"/>
      <c r="FR10" s="158"/>
      <c r="FS10" s="158"/>
      <c r="FT10" s="158"/>
      <c r="FU10" s="158"/>
      <c r="FV10" s="158"/>
      <c r="FW10" s="158"/>
      <c r="FX10" s="158"/>
      <c r="FY10" s="158"/>
      <c r="FZ10" s="158"/>
      <c r="GA10" s="158"/>
      <c r="GB10" s="158"/>
      <c r="GC10" s="158"/>
      <c r="GD10" s="158"/>
      <c r="GE10" s="158"/>
      <c r="GF10" s="158"/>
      <c r="GG10" s="158"/>
      <c r="GH10" s="158"/>
      <c r="GI10" s="158"/>
      <c r="GJ10" s="158"/>
      <c r="GK10" s="158"/>
      <c r="GL10" s="158"/>
      <c r="GM10" s="158"/>
      <c r="GN10" s="158"/>
      <c r="GO10" s="158"/>
      <c r="GP10" s="158"/>
      <c r="GQ10" s="158"/>
      <c r="GR10" s="158"/>
      <c r="GS10" s="158"/>
      <c r="GT10" s="158"/>
      <c r="GU10" s="158"/>
      <c r="GV10" s="158"/>
      <c r="GW10" s="158"/>
      <c r="GX10" s="158"/>
      <c r="GY10" s="158"/>
      <c r="GZ10" s="158"/>
      <c r="HA10" s="158"/>
      <c r="HB10" s="158"/>
      <c r="HC10" s="158"/>
      <c r="HD10" s="158"/>
      <c r="HE10" s="158"/>
      <c r="HF10" s="158"/>
      <c r="HG10" s="158"/>
      <c r="HH10" s="158"/>
      <c r="HI10" s="158"/>
      <c r="HJ10" s="158"/>
      <c r="HK10" s="158"/>
      <c r="HL10" s="158"/>
      <c r="HM10" s="158"/>
      <c r="HN10" s="158"/>
      <c r="HO10" s="158"/>
      <c r="HP10" s="158"/>
      <c r="HQ10" s="158"/>
      <c r="HR10" s="158"/>
      <c r="HS10" s="158"/>
      <c r="HT10" s="158"/>
      <c r="HU10" s="158"/>
      <c r="HV10" s="158"/>
      <c r="HW10" s="158"/>
      <c r="HX10" s="158"/>
      <c r="HY10" s="158"/>
      <c r="HZ10" s="158"/>
      <c r="IA10" s="158"/>
      <c r="IB10" s="158"/>
      <c r="IC10" s="158"/>
      <c r="ID10" s="158"/>
      <c r="IE10" s="158"/>
      <c r="IF10" s="158"/>
      <c r="IG10" s="158"/>
      <c r="IH10" s="158"/>
      <c r="II10" s="158"/>
      <c r="IJ10" s="158"/>
      <c r="IK10" s="158"/>
      <c r="IL10" s="158"/>
      <c r="IM10" s="158"/>
      <c r="IN10" s="158"/>
      <c r="IO10" s="158"/>
      <c r="IP10" s="158"/>
      <c r="IQ10" s="158"/>
      <c r="IR10" s="158"/>
      <c r="IS10" s="158"/>
      <c r="IT10" s="158"/>
      <c r="IU10" s="158"/>
      <c r="IV10" s="158"/>
      <c r="IW10" s="158"/>
    </row>
    <row r="11" spans="1:257" ht="14.25" customHeight="1">
      <c r="A11" s="2"/>
      <c r="B11" s="53">
        <v>1</v>
      </c>
      <c r="C11" s="54">
        <v>2</v>
      </c>
      <c r="D11" s="54">
        <v>3</v>
      </c>
      <c r="E11" s="54">
        <v>4</v>
      </c>
      <c r="F11" s="55">
        <v>5</v>
      </c>
      <c r="G11" s="53">
        <v>6</v>
      </c>
      <c r="H11" s="54">
        <v>7</v>
      </c>
      <c r="I11" s="54">
        <v>8</v>
      </c>
      <c r="J11" s="55">
        <v>9</v>
      </c>
    </row>
    <row r="12" spans="1:257" ht="22.15" customHeight="1">
      <c r="A12" s="2"/>
      <c r="B12" s="91" t="s">
        <v>44</v>
      </c>
      <c r="C12" s="92" t="s">
        <v>45</v>
      </c>
      <c r="D12" s="92" t="s">
        <v>46</v>
      </c>
      <c r="E12" s="132" t="s">
        <v>76</v>
      </c>
      <c r="F12" s="93" t="s">
        <v>47</v>
      </c>
      <c r="G12" s="38">
        <f>'Объемы ассигн на имущ и нал'!G17+'Объемы ассигн без имущ и нал'!H31</f>
        <v>166442.40000000002</v>
      </c>
      <c r="H12" s="39">
        <f>'Объемы ассигн на имущ и нал'!H17+'Объемы ассигн без имущ и нал'!I31</f>
        <v>171173.6</v>
      </c>
      <c r="I12" s="39">
        <f>'Объемы ассигн на имущ и нал'!I17+'Объемы ассигн без имущ и нал'!J31</f>
        <v>163379.80000000002</v>
      </c>
      <c r="J12" s="40">
        <f>'Объемы ассигн на имущ и нал'!J17+'Объемы ассигн без имущ и нал'!K31</f>
        <v>169338.2</v>
      </c>
    </row>
    <row r="13" spans="1:257" ht="22.15" customHeight="1">
      <c r="A13" s="2"/>
      <c r="B13" s="166"/>
      <c r="C13" s="167"/>
      <c r="D13" s="167"/>
      <c r="E13" s="168"/>
      <c r="F13" s="169"/>
      <c r="G13" s="38"/>
      <c r="H13" s="39"/>
      <c r="I13" s="39"/>
      <c r="J13" s="40"/>
    </row>
    <row r="14" spans="1:257" ht="22.15" customHeight="1">
      <c r="A14" s="2"/>
      <c r="B14" s="166"/>
      <c r="C14" s="167"/>
      <c r="D14" s="167"/>
      <c r="E14" s="168"/>
      <c r="F14" s="169"/>
      <c r="G14" s="38"/>
      <c r="H14" s="39"/>
      <c r="I14" s="39"/>
      <c r="J14" s="40"/>
    </row>
    <row r="15" spans="1:257" ht="22.15" customHeight="1">
      <c r="A15" s="2"/>
      <c r="B15" s="166"/>
      <c r="C15" s="167"/>
      <c r="D15" s="167"/>
      <c r="E15" s="168"/>
      <c r="F15" s="169"/>
      <c r="G15" s="38"/>
      <c r="H15" s="39"/>
      <c r="I15" s="39"/>
      <c r="J15" s="40"/>
    </row>
    <row r="16" spans="1:257" ht="22.15" customHeight="1">
      <c r="A16" s="2"/>
      <c r="B16" s="94"/>
      <c r="C16" s="95"/>
      <c r="D16" s="95"/>
      <c r="E16" s="95"/>
      <c r="F16" s="96"/>
      <c r="G16" s="97"/>
      <c r="H16" s="98"/>
      <c r="I16" s="98"/>
      <c r="J16" s="99"/>
    </row>
    <row r="17" spans="1:10" ht="25.15" customHeight="1">
      <c r="A17" s="20"/>
      <c r="B17" s="196" t="s">
        <v>54</v>
      </c>
      <c r="C17" s="197"/>
      <c r="D17" s="198"/>
      <c r="E17" s="198"/>
      <c r="F17" s="199"/>
      <c r="G17" s="89">
        <f>G12</f>
        <v>166442.40000000002</v>
      </c>
      <c r="H17" s="89">
        <f>H12</f>
        <v>171173.6</v>
      </c>
      <c r="I17" s="89">
        <f>I12</f>
        <v>163379.80000000002</v>
      </c>
      <c r="J17" s="89">
        <f>J12</f>
        <v>169338.2</v>
      </c>
    </row>
    <row r="18" spans="1:10" ht="2.25" customHeight="1">
      <c r="F18" s="45"/>
      <c r="J18" s="45"/>
    </row>
    <row r="19" spans="1:10" ht="5.25" customHeight="1"/>
    <row r="20" spans="1:10" ht="7.5" customHeight="1">
      <c r="B20" s="194"/>
      <c r="C20" s="194"/>
      <c r="D20" s="194"/>
      <c r="E20" s="194"/>
      <c r="F20" s="194"/>
      <c r="G20" s="194"/>
      <c r="H20" s="194"/>
      <c r="I20" s="194"/>
      <c r="J20" s="194"/>
    </row>
    <row r="21" spans="1:10" ht="31.9" customHeight="1">
      <c r="B21" s="47"/>
      <c r="C21" s="47"/>
      <c r="D21" s="47"/>
      <c r="E21" s="47"/>
      <c r="F21" s="47"/>
      <c r="G21" s="48"/>
      <c r="H21" s="48"/>
      <c r="I21" s="48"/>
      <c r="J21" s="48"/>
    </row>
    <row r="22" spans="1:10" ht="87" customHeight="1">
      <c r="B22" s="170"/>
      <c r="C22" s="170"/>
      <c r="D22" s="170"/>
      <c r="E22" s="170"/>
      <c r="F22" s="170"/>
      <c r="G22" s="170"/>
      <c r="H22" s="170"/>
      <c r="I22" s="170"/>
      <c r="J22" s="170"/>
    </row>
  </sheetData>
  <mergeCells count="6">
    <mergeCell ref="B22:J22"/>
    <mergeCell ref="B7:J7"/>
    <mergeCell ref="B9:F9"/>
    <mergeCell ref="G9:J9"/>
    <mergeCell ref="B17:F17"/>
    <mergeCell ref="B20:J20"/>
  </mergeCells>
  <printOptions gridLinesSet="0"/>
  <pageMargins left="0.70866141732283472" right="0" top="0.55118110236220474" bottom="0.55118110236220474" header="0.51181102362204722" footer="0.51181102362204722"/>
  <pageSetup paperSize="9" scale="90" orientation="landscape" r:id="rId1"/>
</worksheet>
</file>

<file path=xl/worksheets/sheet5.xml><?xml version="1.0" encoding="utf-8"?>
<worksheet xmlns="http://schemas.openxmlformats.org/spreadsheetml/2006/main" xmlns:r="http://schemas.openxmlformats.org/officeDocument/2006/relationships">
  <dimension ref="A1:IW35"/>
  <sheetViews>
    <sheetView showGridLines="0" view="pageBreakPreview" zoomScale="60" zoomScaleNormal="100" workbookViewId="0">
      <selection activeCell="M6" sqref="M6:N6"/>
    </sheetView>
  </sheetViews>
  <sheetFormatPr defaultColWidth="8" defaultRowHeight="12.75" customHeight="1"/>
  <cols>
    <col min="1" max="1" width="2.140625" style="1" customWidth="1"/>
    <col min="2" max="2" width="51.28515625" style="1" customWidth="1"/>
    <col min="3" max="3" width="15.7109375" style="1" customWidth="1"/>
    <col min="4" max="4" width="17.5703125" style="1" customWidth="1"/>
    <col min="5" max="6" width="15.7109375" style="1" customWidth="1"/>
    <col min="7" max="7" width="19.7109375" style="1" customWidth="1"/>
    <col min="8" max="9" width="15.7109375" style="1" customWidth="1"/>
    <col min="10" max="10" width="17.85546875" style="1" customWidth="1"/>
    <col min="11" max="12" width="15.7109375" style="1" customWidth="1"/>
    <col min="13" max="13" width="18" style="1" customWidth="1"/>
    <col min="14" max="14" width="15.7109375" style="1" customWidth="1"/>
    <col min="15" max="257" width="9.140625" style="1" customWidth="1"/>
  </cols>
  <sheetData>
    <row r="1" spans="1:15" ht="8.85" customHeight="1">
      <c r="A1" s="2"/>
      <c r="B1" s="2"/>
      <c r="C1" s="3"/>
      <c r="D1" s="3"/>
      <c r="E1" s="3"/>
      <c r="F1" s="3"/>
      <c r="G1" s="3"/>
      <c r="H1" s="3"/>
      <c r="I1" s="3"/>
      <c r="J1" s="3"/>
      <c r="K1" s="3"/>
      <c r="L1" s="2"/>
      <c r="M1" s="2"/>
      <c r="N1" s="2"/>
    </row>
    <row r="2" spans="1:15" ht="0.4" hidden="1" customHeight="1">
      <c r="A2" s="2"/>
      <c r="B2" s="2"/>
      <c r="C2" s="3"/>
      <c r="D2" s="3"/>
      <c r="E2" s="3"/>
      <c r="F2" s="3"/>
      <c r="G2" s="3"/>
      <c r="H2" s="3"/>
      <c r="I2" s="3"/>
      <c r="J2" s="3"/>
      <c r="K2" s="3"/>
      <c r="L2" s="2"/>
      <c r="M2" s="2"/>
      <c r="N2" s="2"/>
    </row>
    <row r="3" spans="1:15" ht="0.4" hidden="1" customHeight="1">
      <c r="A3" s="2"/>
      <c r="B3" s="2"/>
      <c r="C3" s="3"/>
      <c r="D3" s="3"/>
      <c r="E3" s="3"/>
      <c r="F3" s="3"/>
      <c r="G3" s="3"/>
      <c r="H3" s="3"/>
      <c r="I3" s="3"/>
      <c r="J3" s="3"/>
      <c r="K3" s="3"/>
      <c r="L3" s="2"/>
      <c r="M3" s="2"/>
      <c r="N3" s="2"/>
    </row>
    <row r="4" spans="1:15" ht="0.4" customHeight="1">
      <c r="A4" s="2"/>
      <c r="B4" s="2"/>
      <c r="C4" s="3"/>
      <c r="D4" s="3"/>
      <c r="E4" s="3"/>
      <c r="F4" s="3"/>
      <c r="G4" s="3"/>
      <c r="H4" s="3"/>
      <c r="I4" s="3"/>
      <c r="J4" s="3"/>
      <c r="K4" s="3"/>
      <c r="L4" s="2"/>
      <c r="M4" s="2"/>
      <c r="N4" s="2"/>
    </row>
    <row r="5" spans="1:15" ht="7.5" customHeight="1">
      <c r="A5" s="2"/>
      <c r="B5" s="4"/>
      <c r="C5" s="4"/>
      <c r="D5" s="4"/>
      <c r="E5" s="4"/>
      <c r="F5" s="4"/>
      <c r="G5" s="4"/>
      <c r="H5" s="4"/>
      <c r="I5" s="4"/>
      <c r="J5" s="4"/>
      <c r="K5" s="4"/>
      <c r="L5" s="200"/>
      <c r="M5" s="200"/>
      <c r="N5" s="200"/>
    </row>
    <row r="6" spans="1:15" ht="39.75" customHeight="1">
      <c r="A6" s="2"/>
      <c r="B6" s="4"/>
      <c r="C6" s="4"/>
      <c r="D6" s="4"/>
      <c r="E6" s="4"/>
      <c r="F6" s="4"/>
      <c r="G6" s="4"/>
      <c r="H6" s="4"/>
      <c r="I6" s="4"/>
      <c r="J6" s="4"/>
      <c r="K6" s="4"/>
      <c r="L6" s="10"/>
      <c r="M6" s="208" t="s">
        <v>58</v>
      </c>
      <c r="N6" s="209"/>
    </row>
    <row r="7" spans="1:15" ht="21" customHeight="1">
      <c r="A7" s="2"/>
      <c r="B7" s="171" t="s">
        <v>59</v>
      </c>
      <c r="C7" s="171"/>
      <c r="D7" s="171"/>
      <c r="E7" s="171"/>
      <c r="F7" s="171"/>
      <c r="G7" s="171"/>
      <c r="H7" s="171"/>
      <c r="I7" s="171"/>
      <c r="J7" s="171"/>
      <c r="K7" s="171"/>
      <c r="L7" s="171"/>
      <c r="M7" s="171"/>
      <c r="N7" s="171"/>
      <c r="O7" s="100"/>
    </row>
    <row r="8" spans="1:15" ht="27" customHeight="1">
      <c r="A8" s="2"/>
      <c r="B8" s="171" t="s">
        <v>60</v>
      </c>
      <c r="C8" s="201"/>
      <c r="D8" s="201"/>
      <c r="E8" s="201"/>
      <c r="F8" s="201"/>
      <c r="G8" s="201"/>
      <c r="H8" s="201"/>
      <c r="I8" s="201"/>
      <c r="J8" s="201"/>
      <c r="K8" s="201"/>
      <c r="L8" s="201"/>
      <c r="M8" s="201"/>
      <c r="N8" s="201"/>
      <c r="O8" s="101"/>
    </row>
    <row r="9" spans="1:15" ht="19.899999999999999" customHeight="1">
      <c r="A9" s="2"/>
      <c r="B9" s="171" t="s">
        <v>61</v>
      </c>
      <c r="C9" s="171"/>
      <c r="D9" s="171"/>
      <c r="E9" s="171"/>
      <c r="F9" s="171"/>
      <c r="G9" s="171"/>
      <c r="H9" s="171"/>
      <c r="I9" s="171"/>
      <c r="J9" s="171"/>
      <c r="K9" s="171"/>
      <c r="L9" s="171"/>
      <c r="M9" s="171"/>
      <c r="N9" s="171"/>
      <c r="O9" s="101"/>
    </row>
    <row r="10" spans="1:15" ht="21.75" customHeight="1">
      <c r="A10" s="2"/>
      <c r="B10" s="102"/>
      <c r="C10" s="4"/>
      <c r="D10" s="4"/>
      <c r="E10" s="4"/>
      <c r="F10" s="4"/>
      <c r="G10" s="4"/>
      <c r="H10" s="4"/>
      <c r="I10" s="4"/>
      <c r="J10" s="4"/>
      <c r="K10" s="4"/>
      <c r="L10" s="2"/>
      <c r="M10" s="2"/>
      <c r="N10" s="2"/>
    </row>
    <row r="11" spans="1:15" ht="31.5" customHeight="1">
      <c r="A11" s="2"/>
      <c r="B11" s="180" t="s">
        <v>5</v>
      </c>
      <c r="C11" s="174" t="s">
        <v>62</v>
      </c>
      <c r="D11" s="176"/>
      <c r="E11" s="176"/>
      <c r="F11" s="176"/>
      <c r="G11" s="176"/>
      <c r="H11" s="176"/>
      <c r="I11" s="176"/>
      <c r="J11" s="176"/>
      <c r="K11" s="176"/>
      <c r="L11" s="203"/>
      <c r="M11" s="203"/>
      <c r="N11" s="175"/>
    </row>
    <row r="12" spans="1:15" ht="30.75" customHeight="1">
      <c r="A12" s="2"/>
      <c r="B12" s="202"/>
      <c r="C12" s="174" t="s">
        <v>63</v>
      </c>
      <c r="D12" s="203"/>
      <c r="E12" s="175"/>
      <c r="F12" s="174" t="s">
        <v>64</v>
      </c>
      <c r="G12" s="203"/>
      <c r="H12" s="175"/>
      <c r="I12" s="174" t="s">
        <v>65</v>
      </c>
      <c r="J12" s="203"/>
      <c r="K12" s="175"/>
      <c r="L12" s="174" t="s">
        <v>66</v>
      </c>
      <c r="M12" s="203" t="s">
        <v>67</v>
      </c>
      <c r="N12" s="175" t="s">
        <v>68</v>
      </c>
    </row>
    <row r="13" spans="1:15" ht="62.25" customHeight="1">
      <c r="A13" s="2"/>
      <c r="B13" s="173"/>
      <c r="C13" s="13" t="s">
        <v>69</v>
      </c>
      <c r="D13" s="15" t="s">
        <v>70</v>
      </c>
      <c r="E13" s="14" t="s">
        <v>71</v>
      </c>
      <c r="F13" s="13" t="s">
        <v>69</v>
      </c>
      <c r="G13" s="15" t="s">
        <v>70</v>
      </c>
      <c r="H13" s="14" t="s">
        <v>71</v>
      </c>
      <c r="I13" s="13" t="s">
        <v>69</v>
      </c>
      <c r="J13" s="15" t="s">
        <v>70</v>
      </c>
      <c r="K13" s="14" t="s">
        <v>71</v>
      </c>
      <c r="L13" s="13" t="s">
        <v>69</v>
      </c>
      <c r="M13" s="15" t="s">
        <v>70</v>
      </c>
      <c r="N13" s="14" t="s">
        <v>71</v>
      </c>
    </row>
    <row r="14" spans="1:15" ht="14.25" customHeight="1">
      <c r="A14" s="2"/>
      <c r="B14" s="16">
        <v>1</v>
      </c>
      <c r="C14" s="53">
        <v>2</v>
      </c>
      <c r="D14" s="54">
        <v>3</v>
      </c>
      <c r="E14" s="55">
        <v>4</v>
      </c>
      <c r="F14" s="53">
        <v>5</v>
      </c>
      <c r="G14" s="54">
        <v>6</v>
      </c>
      <c r="H14" s="55">
        <v>7</v>
      </c>
      <c r="I14" s="53">
        <v>8</v>
      </c>
      <c r="J14" s="54">
        <v>9</v>
      </c>
      <c r="K14" s="55">
        <v>10</v>
      </c>
      <c r="L14" s="53">
        <v>11</v>
      </c>
      <c r="M14" s="54">
        <v>12</v>
      </c>
      <c r="N14" s="55">
        <v>13</v>
      </c>
    </row>
    <row r="15" spans="1:15" ht="27" customHeight="1">
      <c r="A15" s="20"/>
      <c r="B15" s="103" t="s">
        <v>13</v>
      </c>
      <c r="C15" s="104"/>
      <c r="D15" s="105"/>
      <c r="E15" s="105"/>
      <c r="F15" s="104"/>
      <c r="G15" s="105"/>
      <c r="H15" s="105"/>
      <c r="I15" s="104"/>
      <c r="J15" s="105"/>
      <c r="K15" s="105"/>
      <c r="L15" s="105"/>
      <c r="M15" s="105"/>
      <c r="N15" s="106"/>
    </row>
    <row r="16" spans="1:15" ht="119.45" customHeight="1">
      <c r="A16" s="20"/>
      <c r="B16" s="142" t="s">
        <v>14</v>
      </c>
      <c r="C16" s="107">
        <v>22</v>
      </c>
      <c r="D16" s="108"/>
      <c r="E16" s="109"/>
      <c r="F16" s="107">
        <v>22</v>
      </c>
      <c r="G16" s="108"/>
      <c r="H16" s="109"/>
      <c r="I16" s="107">
        <v>22</v>
      </c>
      <c r="J16" s="108"/>
      <c r="K16" s="109"/>
      <c r="L16" s="107">
        <v>22</v>
      </c>
      <c r="M16" s="108"/>
      <c r="N16" s="109"/>
    </row>
    <row r="17" spans="1:22" ht="118.15" customHeight="1">
      <c r="A17" s="20"/>
      <c r="B17" s="142" t="s">
        <v>17</v>
      </c>
      <c r="C17" s="110">
        <v>22</v>
      </c>
      <c r="D17" s="111"/>
      <c r="E17" s="112"/>
      <c r="F17" s="110">
        <v>22</v>
      </c>
      <c r="G17" s="111"/>
      <c r="H17" s="112"/>
      <c r="I17" s="110">
        <v>22</v>
      </c>
      <c r="J17" s="111"/>
      <c r="K17" s="112"/>
      <c r="L17" s="110">
        <v>22</v>
      </c>
      <c r="M17" s="111"/>
      <c r="N17" s="112"/>
    </row>
    <row r="18" spans="1:22" ht="123.6" customHeight="1">
      <c r="A18" s="20"/>
      <c r="B18" s="142" t="s">
        <v>20</v>
      </c>
      <c r="C18" s="110">
        <v>22</v>
      </c>
      <c r="D18" s="111"/>
      <c r="E18" s="112"/>
      <c r="F18" s="110">
        <v>22</v>
      </c>
      <c r="G18" s="111"/>
      <c r="H18" s="112"/>
      <c r="I18" s="110">
        <v>22</v>
      </c>
      <c r="J18" s="111"/>
      <c r="K18" s="112"/>
      <c r="L18" s="110">
        <v>22</v>
      </c>
      <c r="M18" s="111"/>
      <c r="N18" s="112"/>
    </row>
    <row r="19" spans="1:22" ht="120" customHeight="1">
      <c r="A19" s="20"/>
      <c r="B19" s="142" t="s">
        <v>22</v>
      </c>
      <c r="C19" s="110">
        <v>9</v>
      </c>
      <c r="D19" s="111"/>
      <c r="E19" s="112"/>
      <c r="F19" s="110">
        <v>9</v>
      </c>
      <c r="G19" s="111"/>
      <c r="H19" s="112"/>
      <c r="I19" s="110">
        <v>9</v>
      </c>
      <c r="J19" s="111"/>
      <c r="K19" s="112"/>
      <c r="L19" s="110">
        <v>9</v>
      </c>
      <c r="M19" s="111"/>
      <c r="N19" s="112"/>
    </row>
    <row r="20" spans="1:22" ht="162" customHeight="1">
      <c r="A20" s="20"/>
      <c r="B20" s="143" t="s">
        <v>24</v>
      </c>
      <c r="C20" s="110">
        <v>22</v>
      </c>
      <c r="D20" s="111"/>
      <c r="E20" s="112"/>
      <c r="F20" s="110">
        <v>22</v>
      </c>
      <c r="G20" s="111"/>
      <c r="H20" s="112"/>
      <c r="I20" s="110">
        <v>22</v>
      </c>
      <c r="J20" s="111"/>
      <c r="K20" s="112"/>
      <c r="L20" s="110">
        <v>22</v>
      </c>
      <c r="M20" s="111"/>
      <c r="N20" s="112"/>
    </row>
    <row r="21" spans="1:22" ht="66" customHeight="1">
      <c r="A21" s="20"/>
      <c r="B21" s="144" t="s">
        <v>27</v>
      </c>
      <c r="C21" s="110">
        <v>19</v>
      </c>
      <c r="D21" s="111"/>
      <c r="E21" s="112"/>
      <c r="F21" s="110">
        <v>18</v>
      </c>
      <c r="G21" s="111"/>
      <c r="H21" s="112"/>
      <c r="I21" s="110">
        <v>18</v>
      </c>
      <c r="J21" s="111"/>
      <c r="K21" s="112"/>
      <c r="L21" s="110">
        <v>18</v>
      </c>
      <c r="M21" s="111"/>
      <c r="N21" s="112"/>
    </row>
    <row r="22" spans="1:22" ht="58.15" customHeight="1">
      <c r="A22" s="20"/>
      <c r="B22" s="144" t="s">
        <v>29</v>
      </c>
      <c r="C22" s="113">
        <v>17</v>
      </c>
      <c r="D22" s="114"/>
      <c r="E22" s="115"/>
      <c r="F22" s="113">
        <v>8</v>
      </c>
      <c r="G22" s="114"/>
      <c r="H22" s="115"/>
      <c r="I22" s="113">
        <v>8</v>
      </c>
      <c r="J22" s="114"/>
      <c r="K22" s="115"/>
      <c r="L22" s="113">
        <v>8</v>
      </c>
      <c r="M22" s="114"/>
      <c r="N22" s="115"/>
    </row>
    <row r="23" spans="1:22" ht="72" customHeight="1">
      <c r="A23" s="20"/>
      <c r="B23" s="144" t="s">
        <v>32</v>
      </c>
      <c r="C23" s="116">
        <v>22</v>
      </c>
      <c r="D23" s="117"/>
      <c r="E23" s="118"/>
      <c r="F23" s="116">
        <v>22</v>
      </c>
      <c r="G23" s="117"/>
      <c r="H23" s="118"/>
      <c r="I23" s="116">
        <v>22</v>
      </c>
      <c r="J23" s="117"/>
      <c r="K23" s="118"/>
      <c r="L23" s="116">
        <v>22</v>
      </c>
      <c r="M23" s="117"/>
      <c r="N23" s="118"/>
    </row>
    <row r="24" spans="1:22" ht="40.5" customHeight="1">
      <c r="A24" s="20"/>
      <c r="B24" s="103" t="s">
        <v>49</v>
      </c>
      <c r="C24" s="104"/>
      <c r="D24" s="105"/>
      <c r="E24" s="105"/>
      <c r="F24" s="104"/>
      <c r="G24" s="105"/>
      <c r="H24" s="105"/>
      <c r="I24" s="104"/>
      <c r="J24" s="105"/>
      <c r="K24" s="105"/>
      <c r="L24" s="105"/>
      <c r="M24" s="105"/>
      <c r="N24" s="106"/>
    </row>
    <row r="25" spans="1:22" ht="24" customHeight="1">
      <c r="A25" s="20"/>
      <c r="B25" s="119"/>
      <c r="C25" s="120"/>
      <c r="D25" s="121"/>
      <c r="E25" s="122"/>
      <c r="F25" s="120"/>
      <c r="G25" s="121"/>
      <c r="H25" s="122"/>
      <c r="I25" s="120"/>
      <c r="J25" s="121"/>
      <c r="K25" s="122"/>
      <c r="L25" s="120"/>
      <c r="M25" s="121"/>
      <c r="N25" s="122"/>
    </row>
    <row r="26" spans="1:22" ht="58.5" customHeight="1">
      <c r="B26" s="123" t="s">
        <v>72</v>
      </c>
      <c r="C26" s="124">
        <v>23</v>
      </c>
      <c r="D26" s="125"/>
      <c r="E26" s="126"/>
      <c r="F26" s="124">
        <v>23</v>
      </c>
      <c r="G26" s="125"/>
      <c r="H26" s="126"/>
      <c r="I26" s="124">
        <v>23</v>
      </c>
      <c r="J26" s="125"/>
      <c r="K26" s="126"/>
      <c r="L26" s="124">
        <v>23</v>
      </c>
      <c r="M26" s="125"/>
      <c r="N26" s="126"/>
    </row>
    <row r="27" spans="1:22" ht="20.25" customHeight="1">
      <c r="N27" s="45"/>
    </row>
    <row r="28" spans="1:22" s="127" customFormat="1" ht="15.75" customHeight="1">
      <c r="B28" s="205"/>
      <c r="C28" s="205"/>
      <c r="D28" s="205"/>
      <c r="E28" s="205"/>
      <c r="F28" s="205"/>
      <c r="G28" s="205"/>
      <c r="H28" s="205"/>
      <c r="I28" s="205"/>
      <c r="J28" s="205"/>
      <c r="K28" s="205"/>
      <c r="L28" s="205"/>
      <c r="M28" s="205"/>
      <c r="N28" s="205"/>
    </row>
    <row r="29" spans="1:22" ht="34.5" customHeight="1">
      <c r="B29" s="156" t="s">
        <v>89</v>
      </c>
      <c r="C29" s="207" t="s">
        <v>88</v>
      </c>
      <c r="D29" s="207"/>
      <c r="G29" s="206" t="s">
        <v>73</v>
      </c>
      <c r="H29" s="206"/>
      <c r="I29" s="206"/>
      <c r="J29" s="134"/>
      <c r="K29" s="134"/>
      <c r="L29" s="128"/>
      <c r="M29" s="128"/>
      <c r="N29" s="128"/>
      <c r="O29" s="47"/>
      <c r="P29" s="47"/>
      <c r="Q29" s="47"/>
      <c r="R29" s="47"/>
      <c r="S29" s="48"/>
      <c r="T29" s="48"/>
      <c r="U29" s="48"/>
      <c r="V29" s="48"/>
    </row>
    <row r="30" spans="1:22" ht="19.5" customHeight="1">
      <c r="B30" s="135"/>
      <c r="C30" s="204" t="s">
        <v>87</v>
      </c>
      <c r="D30" s="204"/>
      <c r="F30" s="153"/>
      <c r="G30" s="134"/>
      <c r="H30" s="134"/>
      <c r="I30" s="134"/>
      <c r="J30" s="134"/>
      <c r="K30" s="134"/>
      <c r="L30" s="128"/>
      <c r="M30" s="128"/>
      <c r="N30" s="128"/>
      <c r="O30" s="47"/>
      <c r="P30" s="47"/>
      <c r="Q30" s="47"/>
      <c r="R30" s="47"/>
      <c r="S30" s="48"/>
      <c r="T30" s="48"/>
      <c r="U30" s="48"/>
      <c r="V30" s="48"/>
    </row>
    <row r="31" spans="1:22" ht="34.5" customHeight="1">
      <c r="B31" s="154" t="s">
        <v>84</v>
      </c>
      <c r="C31" s="206" t="s">
        <v>85</v>
      </c>
      <c r="D31" s="206"/>
      <c r="G31" s="206" t="s">
        <v>74</v>
      </c>
      <c r="H31" s="206"/>
      <c r="I31" s="206"/>
      <c r="J31" s="136"/>
      <c r="K31" s="136"/>
      <c r="L31" s="128"/>
      <c r="M31" s="128"/>
      <c r="N31" s="128"/>
      <c r="O31" s="47"/>
      <c r="P31" s="47"/>
      <c r="Q31" s="47"/>
      <c r="R31" s="47"/>
      <c r="S31" s="48"/>
      <c r="T31" s="48"/>
      <c r="U31" s="48"/>
      <c r="V31" s="48"/>
    </row>
    <row r="32" spans="1:22" ht="44.25" customHeight="1">
      <c r="B32" s="155" t="s">
        <v>75</v>
      </c>
      <c r="C32" s="204" t="s">
        <v>86</v>
      </c>
      <c r="D32" s="204"/>
      <c r="F32" s="153"/>
      <c r="G32" s="134"/>
      <c r="H32" s="134"/>
      <c r="I32" s="134"/>
      <c r="J32" s="134"/>
      <c r="K32" s="134"/>
      <c r="L32" s="49"/>
      <c r="M32" s="49"/>
      <c r="N32" s="49"/>
      <c r="O32" s="49"/>
      <c r="P32" s="49"/>
      <c r="Q32" s="49"/>
      <c r="R32" s="49"/>
      <c r="S32" s="49"/>
      <c r="T32" s="49"/>
      <c r="U32" s="49"/>
      <c r="V32" s="49"/>
    </row>
    <row r="33" spans="2:14" ht="31.9" customHeight="1"/>
    <row r="34" spans="2:14" ht="87" customHeight="1">
      <c r="B34" s="47"/>
      <c r="C34" s="47"/>
      <c r="D34" s="47"/>
      <c r="E34" s="47"/>
      <c r="F34" s="47"/>
      <c r="G34" s="47"/>
      <c r="H34" s="47"/>
      <c r="I34" s="47"/>
      <c r="J34" s="47"/>
      <c r="K34" s="47"/>
      <c r="L34" s="48"/>
      <c r="M34" s="48"/>
      <c r="N34" s="48"/>
    </row>
    <row r="35" spans="2:14" ht="12.75" customHeight="1">
      <c r="B35" s="133"/>
      <c r="C35" s="133"/>
      <c r="D35" s="133"/>
      <c r="E35" s="133"/>
      <c r="F35" s="133"/>
      <c r="G35" s="133"/>
      <c r="H35" s="133"/>
      <c r="I35" s="133"/>
      <c r="J35" s="133"/>
      <c r="K35" s="49"/>
      <c r="L35" s="49"/>
      <c r="M35" s="49"/>
      <c r="N35" s="49"/>
    </row>
  </sheetData>
  <mergeCells count="18">
    <mergeCell ref="C32:D32"/>
    <mergeCell ref="B28:N28"/>
    <mergeCell ref="G29:I29"/>
    <mergeCell ref="G31:I31"/>
    <mergeCell ref="C31:D31"/>
    <mergeCell ref="C29:D29"/>
    <mergeCell ref="C30:D30"/>
    <mergeCell ref="L5:N5"/>
    <mergeCell ref="B7:N7"/>
    <mergeCell ref="B8:N8"/>
    <mergeCell ref="B9:N9"/>
    <mergeCell ref="B11:B13"/>
    <mergeCell ref="C11:N11"/>
    <mergeCell ref="C12:E12"/>
    <mergeCell ref="L12:N12"/>
    <mergeCell ref="F12:H12"/>
    <mergeCell ref="I12:K12"/>
    <mergeCell ref="M6:N6"/>
  </mergeCells>
  <printOptions gridLinesSet="0"/>
  <pageMargins left="0.78740157480314965" right="0.19685039370078741" top="0.74803149606299213" bottom="0.74803149606299213" header="0.51181102362204722" footer="0.51181102362204722"/>
  <pageSetup paperSize="9" scale="60" orientation="landscape" r:id="rId1"/>
  <headerFooter differentFirst="1">
    <oddFooter>&amp;C&amp;P</oddFooter>
  </headerFooter>
  <rowBreaks count="1" manualBreakCount="1">
    <brk id="19"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Показ объема услуг работ</vt:lpstr>
      <vt:lpstr>Объемы ассигн без имущ и нал</vt:lpstr>
      <vt:lpstr>Объемы ассигн на имущ и нал</vt:lpstr>
      <vt:lpstr>Объемы бюдж ассигн</vt:lpstr>
      <vt:lpstr>Колич госучрежд</vt:lpstr>
      <vt:lpstr>'Колич госучрежд'!Заголовки_для_печати</vt:lpstr>
      <vt:lpstr>'Объемы ассигн без имущ и нал'!Заголовки_для_печати</vt:lpstr>
      <vt:lpstr>'Объемы ассигн на имущ и нал'!Заголовки_для_печати</vt:lpstr>
      <vt:lpstr>'Объемы бюдж ассигн'!Заголовки_для_печати</vt:lpstr>
      <vt:lpstr>'Показ объема услуг работ'!Заголовки_для_печати</vt:lpstr>
      <vt:lpstr>'Колич госучрежд'!Область_печати</vt:lpstr>
      <vt:lpstr>'Объемы ассигн без имущ и нал'!Область_печати</vt:lpstr>
      <vt:lpstr>'Объемы ассигн на имущ и нал'!Область_печати</vt:lpstr>
      <vt:lpstr>'Объемы бюдж ассигн'!Область_печати</vt:lpstr>
      <vt:lpstr>'Показ объема услуг работ'!Область_печати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lomteva</dc:creator>
  <cp:lastModifiedBy>minfin user</cp:lastModifiedBy>
  <cp:lastPrinted>2018-10-14T15:11:10Z</cp:lastPrinted>
  <dcterms:created xsi:type="dcterms:W3CDTF">2018-10-12T07:27:53Z</dcterms:created>
  <dcterms:modified xsi:type="dcterms:W3CDTF">2018-10-14T15:12:19Z</dcterms:modified>
</cp:coreProperties>
</file>