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Лист1!$7:$9</definedName>
    <definedName name="_xlnm.Print_Area" localSheetId="0">Лист1!$A$1:$F$24</definedName>
  </definedNames>
  <calcPr calcId="125725"/>
</workbook>
</file>

<file path=xl/calcChain.xml><?xml version="1.0" encoding="utf-8"?>
<calcChain xmlns="http://schemas.openxmlformats.org/spreadsheetml/2006/main">
  <c r="E10" i="2"/>
  <c r="D10"/>
  <c r="F22" l="1"/>
  <c r="F10" s="1"/>
</calcChain>
</file>

<file path=xl/sharedStrings.xml><?xml version="1.0" encoding="utf-8"?>
<sst xmlns="http://schemas.openxmlformats.org/spreadsheetml/2006/main" count="39" uniqueCount="35">
  <si>
    <t>Наименование главного распорядителя бюджетных средств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</si>
  <si>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</si>
  <si>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</si>
  <si>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>министерство строительства и архитектуры Архангельской области</t>
  </si>
  <si>
    <t>Информация о расходах, связанных с развитием города Архангельска как областного центра</t>
  </si>
  <si>
    <t xml:space="preserve">Наименование программы                                                                  </t>
  </si>
  <si>
    <t>2019 год</t>
  </si>
  <si>
    <t>тыс. рублей</t>
  </si>
  <si>
    <t>2020 год</t>
  </si>
  <si>
    <t>2021 год</t>
  </si>
  <si>
    <t>ВСЕГО: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</si>
  <si>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</si>
  <si>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 xml:space="preserve">Наименование мероприятия                                                             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</si>
  <si>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</si>
  <si>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</si>
  <si>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</si>
  <si>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</si>
  <si>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</si>
  <si>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</si>
  <si>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</si>
  <si>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                                                                                  (2013 – 2025 годы)"</t>
  </si>
  <si>
    <t>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2 подэтап и II этап)</t>
  </si>
  <si>
    <t>Здание специального учреждения УФМС в г. Архангельске</t>
  </si>
  <si>
    <t>Лечебно-диагностический корпус ГБУЗ Архангельской области "Архангельская областная детская клиническая больница им. П.Г. Выжлецова"</t>
  </si>
  <si>
    <t>Реконструкция проспекта Ленинградского от ул. Первомайской  до ул. Смольный Буян в городе Архангельске</t>
  </si>
  <si>
    <t>Детский сад на 280 мест в 7 микрорайоне территориального округа Майская горка города Архангельска (в том числе за счет средств федерального бюджета - 89 479,9 тыс. рублей)</t>
  </si>
  <si>
    <t>Детский сад на 125 мест в Соломбальском территориальном округе г. Архангельска (в том числе за счет средств федерального бюджета - 78 540,4 тыс. рублей)</t>
  </si>
  <si>
    <t>Детский сад на 220 мест в округе Варавино-Фактория города Архангельска (в том числе за счет средств федерального бюджета - 174 042,5 тыс. рублей)</t>
  </si>
  <si>
    <t>Строительство школы на 860 учащихся в г. Архангельске (в том числе за счет средств федерального бюджета в 2019 году - 103 508,6 тыс. рублей, в 2020 году - 401 025,5 тыс. рублей)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</si>
  <si>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 (в том числе за счет средств федерального бюджета - 76 450,8 тыс. рублей)</t>
  </si>
  <si>
    <t>Детский сад на 280 мест в 6 микрорайоне территориального округа Майская горка города Архангельска(в том числе за счет средств федерального бюджета - 110 310,2 тыс. рублей)</t>
  </si>
  <si>
    <t>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 (в том числе за счет средств федерального бюджета - 83 803,7 тыс. рублей)</t>
  </si>
  <si>
    <t>в том числе за счет средств федерального бюджета</t>
  </si>
  <si>
    <t>к пояснительной записке</t>
  </si>
  <si>
    <t>Приложение № 22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</si>
</sst>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2" borderId="0" xfId="0" applyFont="1" applyFill="1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5" fontId="8" fillId="2" borderId="1" xfId="1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5" xfId="0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J38"/>
  <sheetViews>
    <sheetView showGridLines="0" tabSelected="1" view="pageBreakPreview" zoomScale="89" zoomScaleNormal="100" zoomScaleSheetLayoutView="89" workbookViewId="0">
      <pane ySplit="8" topLeftCell="A9" activePane="bottomLeft" state="frozen"/>
      <selection pane="bottomLeft" activeCell="E3" sqref="E3"/>
    </sheetView>
  </sheetViews>
  <sheetFormatPr defaultRowHeight="15" outlineLevelRow="1"/>
  <cols>
    <col min="1" max="1" width="45" style="2" customWidth="1"/>
    <col min="2" max="2" width="28.42578125" style="2" customWidth="1"/>
    <col min="3" max="3" width="72.28515625" style="5" customWidth="1"/>
    <col min="4" max="4" width="18.28515625" style="5" customWidth="1"/>
    <col min="5" max="5" width="17.85546875" style="5" customWidth="1"/>
    <col min="6" max="6" width="16.42578125" style="5" customWidth="1"/>
    <col min="7" max="10" width="9.140625" style="1"/>
    <col min="11" max="16384" width="9.140625" style="2"/>
  </cols>
  <sheetData>
    <row r="2" spans="1:10">
      <c r="E2" s="30" t="s">
        <v>34</v>
      </c>
    </row>
    <row r="3" spans="1:10" ht="13.5" customHeight="1">
      <c r="E3" s="30" t="s">
        <v>33</v>
      </c>
    </row>
    <row r="4" spans="1:10" ht="41.25" customHeight="1">
      <c r="A4" s="44" t="s">
        <v>4</v>
      </c>
      <c r="B4" s="44"/>
      <c r="C4" s="44"/>
      <c r="D4" s="44"/>
      <c r="E4" s="44"/>
      <c r="F4" s="44"/>
    </row>
    <row r="5" spans="1:10" ht="26.25" hidden="1" customHeight="1">
      <c r="A5" s="9"/>
      <c r="B5" s="9"/>
      <c r="C5" s="9"/>
      <c r="D5" s="9"/>
      <c r="E5" s="9"/>
      <c r="F5" s="9"/>
    </row>
    <row r="6" spans="1:10" ht="17.25" hidden="1" customHeight="1">
      <c r="C6" s="34" t="s">
        <v>7</v>
      </c>
      <c r="D6" s="34"/>
      <c r="E6" s="34"/>
      <c r="F6" s="34"/>
    </row>
    <row r="7" spans="1:10" ht="49.5" customHeight="1">
      <c r="A7" s="35" t="s">
        <v>5</v>
      </c>
      <c r="B7" s="35" t="s">
        <v>0</v>
      </c>
      <c r="C7" s="35" t="s">
        <v>12</v>
      </c>
      <c r="D7" s="35" t="s">
        <v>6</v>
      </c>
      <c r="E7" s="35" t="s">
        <v>8</v>
      </c>
      <c r="F7" s="35" t="s">
        <v>9</v>
      </c>
    </row>
    <row r="8" spans="1:10" ht="6.75" customHeight="1">
      <c r="A8" s="35"/>
      <c r="B8" s="36"/>
      <c r="C8" s="35"/>
      <c r="D8" s="36"/>
      <c r="E8" s="36"/>
      <c r="F8" s="36"/>
    </row>
    <row r="9" spans="1:10" ht="15" customHeight="1">
      <c r="A9" s="27">
        <v>1</v>
      </c>
      <c r="B9" s="27">
        <v>2</v>
      </c>
      <c r="C9" s="28">
        <v>3</v>
      </c>
      <c r="D9" s="29">
        <v>4</v>
      </c>
      <c r="E9" s="29">
        <v>5</v>
      </c>
      <c r="F9" s="29">
        <v>6</v>
      </c>
    </row>
    <row r="10" spans="1:10" ht="29.25" customHeight="1">
      <c r="A10" s="52" t="s">
        <v>10</v>
      </c>
      <c r="B10" s="53"/>
      <c r="C10" s="53"/>
      <c r="D10" s="25">
        <f>D12+D13+D14+D15+D16+D17+D18+D19+D20+D21+D22+D23+D24</f>
        <v>1350964.1</v>
      </c>
      <c r="E10" s="25">
        <f t="shared" ref="E10:F10" si="0">E12+E13+E14+E15+E16+E17+E18+E19+E20+E21+E22+E23+E24</f>
        <v>857686.8</v>
      </c>
      <c r="F10" s="25">
        <f t="shared" si="0"/>
        <v>204252.09</v>
      </c>
      <c r="G10" s="2"/>
      <c r="H10" s="2"/>
      <c r="I10" s="2"/>
      <c r="J10" s="2"/>
    </row>
    <row r="11" spans="1:10" ht="39.75" hidden="1" customHeight="1">
      <c r="A11" s="37" t="s">
        <v>32</v>
      </c>
      <c r="B11" s="38"/>
      <c r="C11" s="39"/>
      <c r="D11" s="26">
        <v>716136.1</v>
      </c>
      <c r="E11" s="26">
        <v>401025.5</v>
      </c>
      <c r="F11" s="26"/>
      <c r="G11" s="2"/>
      <c r="H11" s="2"/>
      <c r="I11" s="2"/>
      <c r="J11" s="2"/>
    </row>
    <row r="12" spans="1:10" ht="39" customHeight="1">
      <c r="A12" s="45" t="s">
        <v>11</v>
      </c>
      <c r="B12" s="48" t="s">
        <v>2</v>
      </c>
      <c r="C12" s="12" t="s">
        <v>18</v>
      </c>
      <c r="D12" s="13">
        <v>109723.5</v>
      </c>
      <c r="E12" s="11">
        <v>82456.600000000006</v>
      </c>
      <c r="F12" s="11">
        <v>91606.2</v>
      </c>
    </row>
    <row r="13" spans="1:10" ht="48" customHeight="1">
      <c r="A13" s="46"/>
      <c r="B13" s="49"/>
      <c r="C13" s="14" t="s">
        <v>19</v>
      </c>
      <c r="D13" s="11">
        <v>4998.8</v>
      </c>
      <c r="E13" s="11">
        <v>0</v>
      </c>
      <c r="F13" s="11">
        <v>0</v>
      </c>
    </row>
    <row r="14" spans="1:10" ht="64.5" customHeight="1">
      <c r="A14" s="47"/>
      <c r="B14" s="50"/>
      <c r="C14" s="14" t="s">
        <v>25</v>
      </c>
      <c r="D14" s="11">
        <v>99422.1</v>
      </c>
      <c r="E14" s="11">
        <v>0</v>
      </c>
      <c r="F14" s="11">
        <v>0</v>
      </c>
    </row>
    <row r="15" spans="1:10" ht="66.75" customHeight="1" outlineLevel="1">
      <c r="A15" s="45" t="s">
        <v>20</v>
      </c>
      <c r="B15" s="51" t="s">
        <v>2</v>
      </c>
      <c r="C15" s="14" t="s">
        <v>26</v>
      </c>
      <c r="D15" s="11">
        <v>87326.8</v>
      </c>
      <c r="E15" s="15">
        <v>0</v>
      </c>
      <c r="F15" s="15">
        <v>0</v>
      </c>
    </row>
    <row r="16" spans="1:10" ht="68.25" customHeight="1" outlineLevel="1">
      <c r="A16" s="46"/>
      <c r="B16" s="51"/>
      <c r="C16" s="14" t="s">
        <v>30</v>
      </c>
      <c r="D16" s="11">
        <v>122650.7</v>
      </c>
      <c r="E16" s="15">
        <v>0</v>
      </c>
      <c r="F16" s="15">
        <v>0</v>
      </c>
    </row>
    <row r="17" spans="1:10" ht="65.25" customHeight="1" outlineLevel="1">
      <c r="A17" s="46"/>
      <c r="B17" s="51"/>
      <c r="C17" s="14" t="s">
        <v>27</v>
      </c>
      <c r="D17" s="11">
        <v>193512.7</v>
      </c>
      <c r="E17" s="15">
        <v>0</v>
      </c>
      <c r="F17" s="15">
        <v>0</v>
      </c>
    </row>
    <row r="18" spans="1:10" ht="88.5" customHeight="1" outlineLevel="1">
      <c r="A18" s="47"/>
      <c r="B18" s="43"/>
      <c r="C18" s="14" t="s">
        <v>28</v>
      </c>
      <c r="D18" s="11">
        <v>215009.6</v>
      </c>
      <c r="E18" s="15">
        <v>445583.9</v>
      </c>
      <c r="F18" s="15">
        <v>0</v>
      </c>
    </row>
    <row r="19" spans="1:10" s="1" customFormat="1" ht="99" customHeight="1" outlineLevel="1">
      <c r="A19" s="31" t="s">
        <v>13</v>
      </c>
      <c r="B19" s="10" t="s">
        <v>3</v>
      </c>
      <c r="C19" s="16" t="s">
        <v>23</v>
      </c>
      <c r="D19" s="17">
        <v>35000</v>
      </c>
      <c r="E19" s="18">
        <v>0</v>
      </c>
      <c r="F19" s="18">
        <v>0</v>
      </c>
    </row>
    <row r="20" spans="1:10" ht="99.75" customHeight="1" outlineLevel="1">
      <c r="A20" s="32" t="s">
        <v>14</v>
      </c>
      <c r="B20" s="19" t="s">
        <v>1</v>
      </c>
      <c r="C20" s="20" t="s">
        <v>24</v>
      </c>
      <c r="D20" s="21">
        <v>79054.5</v>
      </c>
      <c r="E20" s="11">
        <v>0</v>
      </c>
      <c r="F20" s="11">
        <v>0</v>
      </c>
    </row>
    <row r="21" spans="1:10" s="4" customFormat="1" ht="96.75" customHeight="1" outlineLevel="1">
      <c r="A21" s="40" t="s">
        <v>15</v>
      </c>
      <c r="B21" s="42" t="s">
        <v>2</v>
      </c>
      <c r="C21" s="14" t="s">
        <v>29</v>
      </c>
      <c r="D21" s="11">
        <v>159869.20000000001</v>
      </c>
      <c r="E21" s="11">
        <v>0</v>
      </c>
      <c r="F21" s="18">
        <v>0</v>
      </c>
      <c r="G21" s="3"/>
      <c r="H21" s="3"/>
      <c r="I21" s="3"/>
      <c r="J21" s="3"/>
    </row>
    <row r="22" spans="1:10" s="4" customFormat="1" ht="81.75" customHeight="1" outlineLevel="1">
      <c r="A22" s="41"/>
      <c r="B22" s="43"/>
      <c r="C22" s="16" t="s">
        <v>21</v>
      </c>
      <c r="D22" s="11">
        <v>1280.9000000000001</v>
      </c>
      <c r="E22" s="11">
        <v>82456.7</v>
      </c>
      <c r="F22" s="22">
        <f>82456.6-19810.71</f>
        <v>62645.890000000007</v>
      </c>
      <c r="G22" s="3"/>
      <c r="H22" s="3"/>
      <c r="I22" s="3"/>
      <c r="J22" s="3"/>
    </row>
    <row r="23" spans="1:10" s="4" customFormat="1" ht="153.75" customHeight="1" outlineLevel="1">
      <c r="A23" s="23" t="s">
        <v>16</v>
      </c>
      <c r="B23" s="10" t="s">
        <v>3</v>
      </c>
      <c r="C23" s="14" t="s">
        <v>31</v>
      </c>
      <c r="D23" s="18">
        <v>93115.3</v>
      </c>
      <c r="E23" s="11">
        <v>76407.3</v>
      </c>
      <c r="F23" s="18">
        <v>0</v>
      </c>
      <c r="G23" s="3"/>
      <c r="H23" s="3"/>
      <c r="I23" s="3"/>
      <c r="J23" s="3"/>
    </row>
    <row r="24" spans="1:10" s="4" customFormat="1" ht="189" customHeight="1">
      <c r="A24" s="24" t="s">
        <v>17</v>
      </c>
      <c r="B24" s="10" t="s">
        <v>2</v>
      </c>
      <c r="C24" s="12" t="s">
        <v>22</v>
      </c>
      <c r="D24" s="11">
        <v>150000</v>
      </c>
      <c r="E24" s="11">
        <v>170782.3</v>
      </c>
      <c r="F24" s="18">
        <v>50000</v>
      </c>
      <c r="G24" s="3"/>
      <c r="H24" s="3"/>
      <c r="I24" s="3"/>
      <c r="J24" s="3"/>
    </row>
    <row r="25" spans="1:10" s="4" customFormat="1" ht="17.25" customHeight="1">
      <c r="C25" s="6"/>
      <c r="D25" s="6"/>
      <c r="E25" s="6"/>
      <c r="F25" s="6"/>
      <c r="G25" s="3"/>
      <c r="H25" s="3"/>
      <c r="I25" s="3"/>
      <c r="J25" s="3"/>
    </row>
    <row r="26" spans="1:10" s="4" customFormat="1" ht="15.75">
      <c r="C26" s="6"/>
      <c r="D26" s="6"/>
      <c r="E26" s="6"/>
      <c r="F26" s="6"/>
      <c r="G26" s="3"/>
      <c r="H26" s="3"/>
      <c r="I26" s="3"/>
      <c r="J26" s="3"/>
    </row>
    <row r="27" spans="1:10" s="4" customFormat="1" ht="15.75">
      <c r="C27" s="6"/>
      <c r="D27" s="6"/>
      <c r="E27" s="6"/>
      <c r="F27" s="6"/>
      <c r="G27" s="3"/>
      <c r="H27" s="3"/>
      <c r="I27" s="3"/>
      <c r="J27" s="3"/>
    </row>
    <row r="28" spans="1:10" s="4" customFormat="1" ht="15.75">
      <c r="C28" s="6"/>
      <c r="D28" s="6"/>
      <c r="E28" s="6"/>
      <c r="F28" s="6"/>
      <c r="G28" s="3"/>
      <c r="H28" s="3"/>
      <c r="I28" s="3"/>
      <c r="J28" s="3"/>
    </row>
    <row r="29" spans="1:10" s="4" customFormat="1" ht="36.75" customHeight="1">
      <c r="C29" s="33"/>
      <c r="D29" s="33"/>
      <c r="E29" s="33"/>
      <c r="F29" s="33"/>
      <c r="G29" s="3"/>
      <c r="H29" s="3"/>
      <c r="I29" s="3"/>
      <c r="J29" s="3"/>
    </row>
    <row r="30" spans="1:10" s="4" customFormat="1" ht="30" customHeight="1">
      <c r="C30" s="33"/>
      <c r="D30" s="33"/>
      <c r="E30" s="33"/>
      <c r="F30" s="33"/>
      <c r="G30" s="3"/>
      <c r="H30" s="3"/>
      <c r="I30" s="3"/>
      <c r="J30" s="3"/>
    </row>
    <row r="31" spans="1:10" s="4" customFormat="1" ht="15.75">
      <c r="C31" s="6"/>
      <c r="D31" s="6"/>
      <c r="E31" s="6"/>
      <c r="F31" s="6"/>
      <c r="G31" s="3"/>
      <c r="H31" s="3"/>
      <c r="I31" s="3"/>
      <c r="J31" s="3"/>
    </row>
    <row r="32" spans="1:10" s="4" customFormat="1" ht="16.5" customHeight="1">
      <c r="C32" s="6"/>
      <c r="D32" s="6"/>
      <c r="E32" s="6"/>
      <c r="F32" s="6"/>
      <c r="G32" s="3"/>
      <c r="H32" s="3"/>
      <c r="I32" s="3"/>
      <c r="J32" s="3"/>
    </row>
    <row r="33" spans="3:10" s="4" customFormat="1" ht="15.75">
      <c r="C33" s="6"/>
      <c r="D33" s="6"/>
      <c r="E33" s="6"/>
      <c r="F33" s="6"/>
      <c r="G33" s="3"/>
      <c r="H33" s="3"/>
      <c r="I33" s="3"/>
      <c r="J33" s="3"/>
    </row>
    <row r="34" spans="3:10" s="4" customFormat="1" ht="15.75">
      <c r="C34" s="6"/>
      <c r="D34" s="6"/>
      <c r="E34" s="6"/>
      <c r="F34" s="6"/>
      <c r="G34" s="3"/>
      <c r="H34" s="3"/>
      <c r="I34" s="3"/>
      <c r="J34" s="3"/>
    </row>
    <row r="35" spans="3:10" s="4" customFormat="1" ht="15.75">
      <c r="C35" s="6"/>
      <c r="D35" s="6"/>
      <c r="E35" s="6"/>
      <c r="F35" s="6"/>
      <c r="G35" s="3"/>
      <c r="H35" s="3"/>
      <c r="I35" s="3"/>
      <c r="J35" s="3"/>
    </row>
    <row r="36" spans="3:10" ht="15.75">
      <c r="C36" s="7"/>
      <c r="D36" s="7"/>
      <c r="E36" s="8"/>
      <c r="F36" s="7"/>
    </row>
    <row r="37" spans="3:10" ht="15.75">
      <c r="C37" s="7"/>
      <c r="D37" s="7"/>
      <c r="E37" s="7"/>
      <c r="F37" s="7"/>
      <c r="G37" s="2"/>
      <c r="H37" s="2"/>
      <c r="I37" s="2"/>
      <c r="J37" s="2"/>
    </row>
    <row r="38" spans="3:10" ht="15.75">
      <c r="C38" s="7"/>
      <c r="D38" s="7"/>
      <c r="E38" s="7"/>
      <c r="F38" s="7"/>
      <c r="G38" s="2"/>
      <c r="H38" s="2"/>
      <c r="I38" s="2"/>
      <c r="J38" s="2"/>
    </row>
  </sheetData>
  <mergeCells count="18">
    <mergeCell ref="A4:F4"/>
    <mergeCell ref="A12:A14"/>
    <mergeCell ref="B12:B14"/>
    <mergeCell ref="B15:B18"/>
    <mergeCell ref="A15:A18"/>
    <mergeCell ref="F7:F8"/>
    <mergeCell ref="B7:B8"/>
    <mergeCell ref="C7:C8"/>
    <mergeCell ref="A7:A8"/>
    <mergeCell ref="A10:C10"/>
    <mergeCell ref="C30:F30"/>
    <mergeCell ref="C29:F29"/>
    <mergeCell ref="C6:F6"/>
    <mergeCell ref="D7:D8"/>
    <mergeCell ref="E7:E8"/>
    <mergeCell ref="A11:C11"/>
    <mergeCell ref="A21:A22"/>
    <mergeCell ref="B21:B22"/>
  </mergeCells>
  <phoneticPr fontId="5" type="noConversion"/>
  <printOptions horizontalCentered="1"/>
  <pageMargins left="0.23622047244094491" right="0.23622047244094491" top="0.74803149606299213" bottom="0.55118110236220474" header="0.47244094488188981" footer="0.51181102362204722"/>
  <pageSetup paperSize="9" scale="67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2018-10-11T12:52:17Z</cp:lastPrinted>
  <dcterms:created xsi:type="dcterms:W3CDTF">2014-05-08T06:25:05Z</dcterms:created>
  <dcterms:modified xsi:type="dcterms:W3CDTF">2018-10-11T18:38:01Z</dcterms:modified>
</cp:coreProperties>
</file>