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20" windowWidth="11955" windowHeight="6840"/>
  </bookViews>
  <sheets>
    <sheet name="лист" sheetId="5" r:id="rId1"/>
  </sheets>
  <definedNames>
    <definedName name="_xlnm.Print_Area" localSheetId="0">лист!$B$1:$L$17</definedName>
  </definedNames>
  <calcPr calcId="125725"/>
</workbook>
</file>

<file path=xl/calcChain.xml><?xml version="1.0" encoding="utf-8"?>
<calcChain xmlns="http://schemas.openxmlformats.org/spreadsheetml/2006/main">
  <c r="K17" i="5"/>
  <c r="J17"/>
  <c r="I17"/>
  <c r="I16"/>
  <c r="D17" l="1"/>
  <c r="E17"/>
  <c r="G17"/>
  <c r="H17"/>
  <c r="F15"/>
  <c r="F14"/>
  <c r="C15"/>
  <c r="C14"/>
  <c r="F17" l="1"/>
  <c r="I14"/>
  <c r="I15"/>
  <c r="C17"/>
</calcChain>
</file>

<file path=xl/sharedStrings.xml><?xml version="1.0" encoding="utf-8"?>
<sst xmlns="http://schemas.openxmlformats.org/spreadsheetml/2006/main" count="23" uniqueCount="15">
  <si>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</si>
  <si>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</si>
  <si>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</si>
  <si>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</si>
  <si>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</si>
  <si>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</si>
  <si>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Сумма,  тыс. рублей</t>
  </si>
  <si>
    <t>Укрепление правого берега реки Северная Двина в Соломбальском территориальном округе                              г. Архангельска на участке от улицы Маяковского до улицы Кедрова (I этап, 1 подэтап)</t>
  </si>
  <si>
    <t>Предлагаемые изменения</t>
  </si>
  <si>
    <t>Утверждено</t>
  </si>
  <si>
    <t>Реконструкция аэропортового комплекса "Соловки", о. Соловецкий, Архангельская область</t>
  </si>
  <si>
    <t>Распределение бюджетных ассигнований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бюджета, в 2019 году</t>
  </si>
  <si>
    <t xml:space="preserve">Реконструкция мостового перехода через реку  Вага на км 2+067 автомобильной дороги Вельск – Шангалы                                                        </t>
  </si>
  <si>
    <t xml:space="preserve">                    к областному закону</t>
  </si>
  <si>
    <t xml:space="preserve">                    Приложение № 17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</si>
</sst>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9" fillId="0" borderId="1" xfId="1" applyNumberFormat="1" applyFont="1" applyBorder="1" applyAlignment="1">
      <alignment vertical="center" wrapText="1"/>
    </xf>
    <xf numFmtId="165" fontId="8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3"/>
  <sheetViews>
    <sheetView tabSelected="1" view="pageBreakPreview" topLeftCell="B1" zoomScaleSheetLayoutView="100" workbookViewId="0">
      <selection activeCell="J2" sqref="J2"/>
    </sheetView>
  </sheetViews>
  <sheetFormatPr defaultRowHeight="12.75"/>
  <cols>
    <col min="1" max="1" width="2" hidden="1" customWidth="1"/>
    <col min="2" max="2" width="47.7109375" customWidth="1"/>
    <col min="3" max="8" width="14.7109375" hidden="1" customWidth="1"/>
    <col min="9" max="11" width="14.7109375" customWidth="1"/>
    <col min="12" max="12" width="1.7109375" customWidth="1"/>
    <col min="13" max="13" width="1.5703125" customWidth="1"/>
  </cols>
  <sheetData>
    <row r="1" spans="1:11">
      <c r="J1" t="s">
        <v>14</v>
      </c>
    </row>
    <row r="2" spans="1:11">
      <c r="J2" t="s">
        <v>13</v>
      </c>
    </row>
    <row r="7" spans="1:11" ht="13.5" customHeight="1"/>
    <row r="8" spans="1:11" ht="62.25" customHeight="1">
      <c r="B8" s="23" t="s">
        <v>11</v>
      </c>
      <c r="C8" s="24"/>
      <c r="D8" s="24"/>
      <c r="E8" s="24"/>
      <c r="F8" s="24"/>
      <c r="G8" s="24"/>
      <c r="H8" s="24"/>
      <c r="I8" s="24"/>
      <c r="J8" s="24"/>
      <c r="K8" s="24"/>
    </row>
    <row r="9" spans="1:11" ht="15" customHeight="1">
      <c r="B9" s="8"/>
      <c r="C9" s="9"/>
      <c r="D9" s="9"/>
      <c r="E9" s="9"/>
      <c r="F9" s="9"/>
      <c r="G9" s="9"/>
      <c r="H9" s="9"/>
      <c r="I9" s="9"/>
      <c r="J9" s="9"/>
      <c r="K9" s="9"/>
    </row>
    <row r="10" spans="1:11" ht="21.75" customHeight="1">
      <c r="A10" s="1"/>
      <c r="B10" s="19" t="s">
        <v>1</v>
      </c>
      <c r="C10" s="19" t="s">
        <v>9</v>
      </c>
      <c r="D10" s="20"/>
      <c r="E10" s="20"/>
      <c r="F10" s="19" t="s">
        <v>8</v>
      </c>
      <c r="G10" s="20"/>
      <c r="H10" s="20"/>
      <c r="I10" s="19" t="s">
        <v>6</v>
      </c>
      <c r="J10" s="20"/>
      <c r="K10" s="20"/>
    </row>
    <row r="11" spans="1:11" ht="21.75" customHeight="1">
      <c r="A11" s="1"/>
      <c r="B11" s="19"/>
      <c r="C11" s="19" t="s">
        <v>2</v>
      </c>
      <c r="D11" s="22" t="s">
        <v>3</v>
      </c>
      <c r="E11" s="22"/>
      <c r="F11" s="19" t="s">
        <v>2</v>
      </c>
      <c r="G11" s="22" t="s">
        <v>3</v>
      </c>
      <c r="H11" s="22"/>
      <c r="I11" s="19" t="s">
        <v>2</v>
      </c>
      <c r="J11" s="22" t="s">
        <v>3</v>
      </c>
      <c r="K11" s="22"/>
    </row>
    <row r="12" spans="1:11" ht="36.6" customHeight="1">
      <c r="A12" s="1"/>
      <c r="B12" s="19"/>
      <c r="C12" s="21"/>
      <c r="D12" s="13" t="s">
        <v>4</v>
      </c>
      <c r="E12" s="13" t="s">
        <v>5</v>
      </c>
      <c r="F12" s="21"/>
      <c r="G12" s="18" t="s">
        <v>4</v>
      </c>
      <c r="H12" s="18" t="s">
        <v>5</v>
      </c>
      <c r="I12" s="21"/>
      <c r="J12" s="18" t="s">
        <v>4</v>
      </c>
      <c r="K12" s="18" t="s">
        <v>5</v>
      </c>
    </row>
    <row r="13" spans="1:11" s="5" customFormat="1" ht="12" customHeight="1">
      <c r="B13" s="12">
        <v>1</v>
      </c>
      <c r="C13" s="14">
        <v>2</v>
      </c>
      <c r="D13" s="14">
        <v>3</v>
      </c>
      <c r="E13" s="14">
        <v>4</v>
      </c>
      <c r="F13" s="14">
        <v>5</v>
      </c>
      <c r="G13" s="14">
        <v>6</v>
      </c>
      <c r="H13" s="14">
        <v>7</v>
      </c>
      <c r="I13" s="14">
        <v>2</v>
      </c>
      <c r="J13" s="14">
        <v>3</v>
      </c>
      <c r="K13" s="14">
        <v>4</v>
      </c>
    </row>
    <row r="14" spans="1:11" ht="66" customHeight="1">
      <c r="A14" s="3"/>
      <c r="B14" s="10" t="s">
        <v>7</v>
      </c>
      <c r="C14" s="15">
        <f>D14+E14</f>
        <v>112588</v>
      </c>
      <c r="D14" s="15">
        <v>100000</v>
      </c>
      <c r="E14" s="15">
        <v>12588</v>
      </c>
      <c r="F14" s="15">
        <f>G14+H14</f>
        <v>5586</v>
      </c>
      <c r="G14" s="15">
        <v>0</v>
      </c>
      <c r="H14" s="15">
        <v>5586</v>
      </c>
      <c r="I14" s="15">
        <f>J14+K14</f>
        <v>84945.3</v>
      </c>
      <c r="J14" s="15">
        <v>76450.8</v>
      </c>
      <c r="K14" s="15">
        <v>8494.5</v>
      </c>
    </row>
    <row r="15" spans="1:11" ht="43.9" customHeight="1">
      <c r="A15" s="3"/>
      <c r="B15" s="10" t="s">
        <v>10</v>
      </c>
      <c r="C15" s="15">
        <f>D15+E15</f>
        <v>333333.3</v>
      </c>
      <c r="D15" s="15">
        <v>300000</v>
      </c>
      <c r="E15" s="15">
        <v>33333.300000000003</v>
      </c>
      <c r="F15" s="15">
        <f>G15+H15</f>
        <v>0</v>
      </c>
      <c r="G15" s="15">
        <v>0</v>
      </c>
      <c r="H15" s="15">
        <v>0</v>
      </c>
      <c r="I15" s="15">
        <f>J15+K15</f>
        <v>1222222.2</v>
      </c>
      <c r="J15" s="15">
        <v>1100000</v>
      </c>
      <c r="K15" s="15">
        <v>122222.2</v>
      </c>
    </row>
    <row r="16" spans="1:11" ht="54" customHeight="1">
      <c r="A16" s="3"/>
      <c r="B16" s="10" t="s">
        <v>12</v>
      </c>
      <c r="C16" s="15"/>
      <c r="D16" s="15"/>
      <c r="E16" s="15"/>
      <c r="F16" s="15"/>
      <c r="G16" s="15"/>
      <c r="H16" s="15"/>
      <c r="I16" s="15">
        <f>J16+K16</f>
        <v>325666.7</v>
      </c>
      <c r="J16" s="15">
        <v>293100</v>
      </c>
      <c r="K16" s="15">
        <v>32566.7</v>
      </c>
    </row>
    <row r="17" spans="1:12" s="4" customFormat="1" ht="29.25" customHeight="1">
      <c r="A17" s="6"/>
      <c r="B17" s="11" t="s">
        <v>0</v>
      </c>
      <c r="C17" s="16">
        <f>SUM(C14:C15)</f>
        <v>445921.3</v>
      </c>
      <c r="D17" s="16">
        <f t="shared" ref="D17:H17" si="0">SUM(D14:D15)</f>
        <v>400000</v>
      </c>
      <c r="E17" s="16">
        <f t="shared" si="0"/>
        <v>45921.3</v>
      </c>
      <c r="F17" s="16">
        <f t="shared" si="0"/>
        <v>5586</v>
      </c>
      <c r="G17" s="16">
        <f t="shared" si="0"/>
        <v>0</v>
      </c>
      <c r="H17" s="16">
        <f t="shared" si="0"/>
        <v>5586</v>
      </c>
      <c r="I17" s="16">
        <f>SUM(I14:I16)</f>
        <v>1632834.2</v>
      </c>
      <c r="J17" s="16">
        <f>SUM(J14:J16)</f>
        <v>1469550.8</v>
      </c>
      <c r="K17" s="16">
        <f>SUM(K14:K16)</f>
        <v>163283.4</v>
      </c>
      <c r="L17" s="17"/>
    </row>
    <row r="18" spans="1:12" ht="11.25" customHeight="1">
      <c r="A18" s="2"/>
    </row>
    <row r="19" spans="1:12" ht="15">
      <c r="A19" s="2"/>
    </row>
    <row r="20" spans="1:12" ht="15">
      <c r="A20" s="2"/>
    </row>
    <row r="21" spans="1:12">
      <c r="B21" s="7"/>
    </row>
    <row r="22" spans="1:12">
      <c r="B22" s="7"/>
    </row>
    <row r="23" spans="1:12">
      <c r="B23" s="7"/>
    </row>
    <row r="24" spans="1:12">
      <c r="B24" s="7"/>
    </row>
    <row r="25" spans="1:12">
      <c r="B25" s="7"/>
    </row>
    <row r="26" spans="1:12">
      <c r="B26" s="7"/>
    </row>
    <row r="27" spans="1:12">
      <c r="B27" s="7"/>
    </row>
    <row r="28" spans="1:12">
      <c r="B28" s="7"/>
    </row>
    <row r="29" spans="1:12">
      <c r="B29" s="7"/>
    </row>
    <row r="30" spans="1:12">
      <c r="B30" s="7"/>
    </row>
    <row r="31" spans="1:12">
      <c r="B31" s="7"/>
    </row>
    <row r="32" spans="1:1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</sheetData>
  <mergeCells count="11">
    <mergeCell ref="B10:B12"/>
    <mergeCell ref="C10:E10"/>
    <mergeCell ref="C11:C12"/>
    <mergeCell ref="D11:E11"/>
    <mergeCell ref="B8:K8"/>
    <mergeCell ref="F10:H10"/>
    <mergeCell ref="F11:F12"/>
    <mergeCell ref="G11:H11"/>
    <mergeCell ref="I10:K10"/>
    <mergeCell ref="I11:I12"/>
    <mergeCell ref="J11:K11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88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2018-10-10T14:25:12Z</cp:lastPrinted>
  <dcterms:created xsi:type="dcterms:W3CDTF">2000-09-19T07:45:36Z</dcterms:created>
  <dcterms:modified xsi:type="dcterms:W3CDTF">2018-10-10T14:25:18Z</dcterms:modified>
</cp:coreProperties>
</file>