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3" i="1"/>
  <c r="C33"/>
  <c r="B33"/>
  <c r="D31"/>
  <c r="D30"/>
  <c r="D29"/>
  <c r="D28"/>
  <c r="D27"/>
  <c r="D26"/>
  <c r="D25"/>
  <c r="D24"/>
  <c r="D23"/>
  <c r="D22"/>
  <c r="D19"/>
  <c r="D18"/>
  <c r="D17"/>
  <c r="D14"/>
  <c r="D13"/>
  <c r="D33" l="1"/>
</calcChain>
</file>

<file path=xl/sharedStrings.xml><?xml version="1.0" encoding="utf-8"?>
<sst xmlns="http://schemas.openxmlformats.org/spreadsheetml/2006/main" count="31" uniqueCount="31">
  <si>
    <t>Расчет дополнительных ассигнований областного бюджета</t>
  </si>
  <si>
    <t>на создание условий для обеспечения поселений и жителей городских округов услугами торговли</t>
  </si>
  <si>
    <t>рублей</t>
  </si>
  <si>
    <t>Наименование муниципального образования</t>
  </si>
  <si>
    <t xml:space="preserve">Бюджетные ассигнования, выделенные в соответствии с  областным законом </t>
  </si>
  <si>
    <t>Расходы областного бюджета на предоставление субсидий муниципальным образованиям, произведенные в соответствии с областным законом от 24.09.2010 № 203-15-ОЗ</t>
  </si>
  <si>
    <t>Остаток средств, который будет израсходован в текущем году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</si>
  <si>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</si>
  <si>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</si>
  <si>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</si>
  <si>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</si>
  <si>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</si>
  <si>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</si>
  <si>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</si>
  <si>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</si>
  <si>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</si>
  <si>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"Мезенский муниципальный район"</t>
  </si>
  <si>
    <t>МО "Онежский муниципальный район"</t>
  </si>
  <si>
    <t>МО "Плесецкий муниципальный район"</t>
  </si>
  <si>
    <t>МО "Пинежский муниципальный район"</t>
  </si>
  <si>
    <t>МО "Приморский муниципальный район"</t>
  </si>
  <si>
    <t>МО "Устьянский муниципальный район"</t>
  </si>
  <si>
    <t>г.Архангельск</t>
  </si>
  <si>
    <t>г. Новодвинск</t>
  </si>
  <si>
    <t>г. Мирный</t>
  </si>
  <si>
    <t>г. Коряжма</t>
  </si>
  <si>
    <t>г. Северодвинск</t>
  </si>
  <si>
    <t>Итого</t>
  </si>
  <si>
    <t>Дополнительная потребность</t>
  </si>
  <si>
    <t xml:space="preserve">                        к пояснительной записке</t>
  </si>
  <si>
    <t xml:space="preserve">                        Приложение № 30</t>
  </si>
</sst>
</file>

<file path=xl/styles.xml><?xml version="1.0" encoding="utf-8"?>
<styleSheet xmlns="http://schemas.openxmlformats.org/spreadsheetml/2006/main">
  <numFmts count="1">
    <numFmt numFmtId="164" formatCode="_-* #,##0.00&quot;р.&quot;_-;\-* #,##0.00&quot;р.&quot;_-;_-* &quot;-&quot;??&quot;р.&quot;_-;_-@_-"/>
  </numFmts>
  <fonts count="10">
    <font>
      <sz val="11"/>
      <color theme="1"/>
      <name val="Calibri"/>
      <scheme val="minor"/>
    </font>
    <font>
      <sz val="11"/>
      <color theme="1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sz val="7"/>
      <color theme="1"/>
      <name val="Times New Roman"/>
    </font>
    <font>
      <sz val="8"/>
      <name val="Times New Roman"/>
    </font>
    <font>
      <sz val="8"/>
      <color theme="1"/>
      <name val="Times New Roman"/>
    </font>
    <font>
      <sz val="10"/>
      <name val="Times New Roman"/>
    </font>
    <font>
      <sz val="9"/>
      <name val="Times New Roman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vertical="center" wrapText="1"/>
    </xf>
    <xf numFmtId="4" fontId="6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 wrapText="1"/>
    </xf>
    <xf numFmtId="0" fontId="0" fillId="0" borderId="0" xfId="0" applyBorder="1"/>
    <xf numFmtId="164" fontId="9" fillId="0" borderId="0" xfId="0" applyNumberFormat="1" applyFont="1" applyFill="1" applyAlignment="1">
      <alignment horizontal="left" vertical="center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abSelected="1" view="pageBreakPreview" zoomScale="160" zoomScaleNormal="100" zoomScaleSheetLayoutView="160" workbookViewId="0">
      <selection activeCell="C2" sqref="C2"/>
    </sheetView>
  </sheetViews>
  <sheetFormatPr defaultColWidth="9.140625" defaultRowHeight="15"/>
  <cols>
    <col min="1" max="1" width="31.5703125" style="1" customWidth="1"/>
    <col min="2" max="2" width="11.85546875" style="1" customWidth="1"/>
    <col min="3" max="3" width="15.28515625" style="1" customWidth="1"/>
    <col min="4" max="4" width="11" style="1" customWidth="1"/>
    <col min="5" max="5" width="10.5703125" style="1" customWidth="1"/>
    <col min="6" max="16384" width="9.140625" style="1"/>
  </cols>
  <sheetData>
    <row r="1" spans="1:5" ht="16.5" customHeight="1">
      <c r="A1" s="7"/>
      <c r="B1" s="8"/>
      <c r="C1" s="16" t="s">
        <v>30</v>
      </c>
      <c r="D1" s="16"/>
      <c r="E1" s="8"/>
    </row>
    <row r="2" spans="1:5" ht="16.5" customHeight="1">
      <c r="A2" s="7"/>
      <c r="B2" s="8"/>
      <c r="C2" s="16" t="s">
        <v>29</v>
      </c>
      <c r="D2" s="16"/>
      <c r="E2" s="8"/>
    </row>
    <row r="3" spans="1:5" ht="6.75" customHeight="1">
      <c r="A3" s="7"/>
      <c r="B3" s="8"/>
      <c r="C3" s="8"/>
      <c r="D3" s="8"/>
      <c r="E3" s="8"/>
    </row>
    <row r="4" spans="1:5" ht="18" customHeight="1">
      <c r="A4" s="7"/>
      <c r="B4" s="8"/>
      <c r="C4" s="8"/>
      <c r="D4" s="8"/>
      <c r="E4" s="8"/>
    </row>
    <row r="5" spans="1:5" ht="15.75">
      <c r="A5" s="20" t="s">
        <v>0</v>
      </c>
      <c r="B5" s="20"/>
      <c r="C5" s="20"/>
      <c r="D5" s="20"/>
      <c r="E5" s="20"/>
    </row>
    <row r="6" spans="1:5" ht="33" customHeight="1">
      <c r="A6" s="21" t="s">
        <v>1</v>
      </c>
      <c r="B6" s="21"/>
      <c r="C6" s="21"/>
      <c r="D6" s="21"/>
      <c r="E6" s="21"/>
    </row>
    <row r="7" spans="1:5" ht="9.75" customHeight="1">
      <c r="A7" s="20"/>
      <c r="B7" s="20"/>
      <c r="C7" s="20"/>
      <c r="D7" s="20"/>
      <c r="E7" s="20"/>
    </row>
    <row r="8" spans="1:5" ht="15.75">
      <c r="A8" s="9"/>
      <c r="B8" s="8"/>
      <c r="C8" s="8"/>
      <c r="D8" s="8"/>
      <c r="E8" s="10" t="s">
        <v>2</v>
      </c>
    </row>
    <row r="9" spans="1:5" ht="57" customHeight="1">
      <c r="A9" s="22" t="s">
        <v>3</v>
      </c>
      <c r="B9" s="22" t="s">
        <v>4</v>
      </c>
      <c r="C9" s="22" t="s">
        <v>5</v>
      </c>
      <c r="D9" s="22" t="s">
        <v>6</v>
      </c>
      <c r="E9" s="22" t="s">
        <v>28</v>
      </c>
    </row>
    <row r="10" spans="1:5" ht="39.75" customHeight="1">
      <c r="A10" s="22"/>
      <c r="B10" s="22"/>
      <c r="C10" s="22"/>
      <c r="D10" s="22"/>
      <c r="E10" s="22"/>
    </row>
    <row r="11" spans="1:5" ht="6" customHeight="1">
      <c r="A11" s="22"/>
      <c r="B11" s="22"/>
      <c r="C11" s="22"/>
      <c r="D11" s="22"/>
      <c r="E11" s="22"/>
    </row>
    <row r="12" spans="1:5" ht="3" customHeight="1">
      <c r="A12" s="22"/>
      <c r="B12" s="22"/>
      <c r="C12" s="22"/>
      <c r="D12" s="22"/>
      <c r="E12" s="22"/>
    </row>
    <row r="13" spans="1:5">
      <c r="A13" s="2" t="s">
        <v>7</v>
      </c>
      <c r="B13" s="3">
        <v>19000</v>
      </c>
      <c r="C13" s="3">
        <v>18999.580000000002</v>
      </c>
      <c r="D13" s="4">
        <f>B13-C13</f>
        <v>0.41999999999825377</v>
      </c>
      <c r="E13" s="4">
        <v>11400</v>
      </c>
    </row>
    <row r="14" spans="1:5" ht="22.5">
      <c r="A14" s="2" t="s">
        <v>8</v>
      </c>
      <c r="B14" s="3">
        <v>50600</v>
      </c>
      <c r="C14" s="3">
        <v>50600</v>
      </c>
      <c r="D14" s="4">
        <f>B14-C14</f>
        <v>0</v>
      </c>
      <c r="E14" s="4">
        <v>189400</v>
      </c>
    </row>
    <row r="15" spans="1:5">
      <c r="A15" s="2" t="s">
        <v>9</v>
      </c>
      <c r="B15" s="3">
        <v>88100</v>
      </c>
      <c r="C15" s="3">
        <v>88100</v>
      </c>
      <c r="D15" s="4">
        <v>0</v>
      </c>
      <c r="E15" s="4">
        <v>302200</v>
      </c>
    </row>
    <row r="16" spans="1:5" ht="22.5">
      <c r="A16" s="2" t="s">
        <v>10</v>
      </c>
      <c r="B16" s="3">
        <v>7600</v>
      </c>
      <c r="C16" s="3"/>
      <c r="D16" s="4">
        <v>0</v>
      </c>
      <c r="E16" s="4">
        <v>-7600</v>
      </c>
    </row>
    <row r="17" spans="1:5">
      <c r="A17" s="2" t="s">
        <v>11</v>
      </c>
      <c r="B17" s="3">
        <v>19000</v>
      </c>
      <c r="C17" s="3">
        <v>19000</v>
      </c>
      <c r="D17" s="4">
        <f>B17-C17</f>
        <v>0</v>
      </c>
      <c r="E17" s="4">
        <v>11000</v>
      </c>
    </row>
    <row r="18" spans="1:5">
      <c r="A18" s="2" t="s">
        <v>12</v>
      </c>
      <c r="B18" s="3">
        <v>63200</v>
      </c>
      <c r="C18" s="3">
        <v>63200</v>
      </c>
      <c r="D18" s="4">
        <f>B18-C18</f>
        <v>0</v>
      </c>
      <c r="E18" s="4">
        <v>115914.83</v>
      </c>
    </row>
    <row r="19" spans="1:5" ht="22.5">
      <c r="A19" s="2" t="s">
        <v>13</v>
      </c>
      <c r="B19" s="3">
        <v>91000</v>
      </c>
      <c r="C19" s="3">
        <v>91000</v>
      </c>
      <c r="D19" s="4">
        <f>B19-C19</f>
        <v>0</v>
      </c>
      <c r="E19" s="4">
        <v>106747.09</v>
      </c>
    </row>
    <row r="20" spans="1:5">
      <c r="A20" s="2" t="s">
        <v>14</v>
      </c>
      <c r="B20" s="3">
        <v>5300</v>
      </c>
      <c r="C20" s="3"/>
      <c r="D20" s="4">
        <v>0</v>
      </c>
      <c r="E20" s="4">
        <v>-5300</v>
      </c>
    </row>
    <row r="21" spans="1:5">
      <c r="A21" s="2" t="s">
        <v>15</v>
      </c>
      <c r="B21" s="3">
        <v>12600</v>
      </c>
      <c r="C21" s="3"/>
      <c r="D21" s="4">
        <v>0</v>
      </c>
      <c r="E21" s="4">
        <v>-12600</v>
      </c>
    </row>
    <row r="22" spans="1:5">
      <c r="A22" s="2" t="s">
        <v>16</v>
      </c>
      <c r="B22" s="3">
        <v>32800</v>
      </c>
      <c r="C22" s="3">
        <v>32800</v>
      </c>
      <c r="D22" s="4">
        <f t="shared" ref="D22:D31" si="0">B22-C22</f>
        <v>0</v>
      </c>
      <c r="E22" s="4">
        <v>38772.74</v>
      </c>
    </row>
    <row r="23" spans="1:5">
      <c r="A23" s="2" t="s">
        <v>17</v>
      </c>
      <c r="B23" s="3">
        <v>8200</v>
      </c>
      <c r="C23" s="3"/>
      <c r="D23" s="4">
        <f t="shared" si="0"/>
        <v>8200</v>
      </c>
      <c r="E23" s="4"/>
    </row>
    <row r="24" spans="1:5" ht="15" hidden="1" customHeight="1">
      <c r="A24" s="2" t="s">
        <v>18</v>
      </c>
      <c r="B24" s="3"/>
      <c r="C24" s="3"/>
      <c r="D24" s="4">
        <f t="shared" si="0"/>
        <v>0</v>
      </c>
      <c r="E24" s="4"/>
    </row>
    <row r="25" spans="1:5">
      <c r="A25" s="2" t="s">
        <v>19</v>
      </c>
      <c r="B25" s="3"/>
      <c r="C25" s="3"/>
      <c r="D25" s="4">
        <f t="shared" si="0"/>
        <v>0</v>
      </c>
      <c r="E25" s="4">
        <v>360000</v>
      </c>
    </row>
    <row r="26" spans="1:5">
      <c r="A26" s="2" t="s">
        <v>20</v>
      </c>
      <c r="B26" s="3">
        <v>48500</v>
      </c>
      <c r="C26" s="3"/>
      <c r="D26" s="4">
        <f t="shared" si="0"/>
        <v>48500</v>
      </c>
      <c r="E26" s="4"/>
    </row>
    <row r="27" spans="1:5">
      <c r="A27" s="2" t="s">
        <v>21</v>
      </c>
      <c r="B27" s="3">
        <v>75900</v>
      </c>
      <c r="C27" s="3">
        <v>75900</v>
      </c>
      <c r="D27" s="4">
        <f t="shared" si="0"/>
        <v>0</v>
      </c>
      <c r="E27" s="4"/>
    </row>
    <row r="28" spans="1:5">
      <c r="A28" s="2" t="s">
        <v>22</v>
      </c>
      <c r="B28" s="3">
        <v>42500</v>
      </c>
      <c r="C28" s="3">
        <v>42500</v>
      </c>
      <c r="D28" s="4">
        <f t="shared" si="0"/>
        <v>0</v>
      </c>
      <c r="E28" s="4">
        <v>-7500</v>
      </c>
    </row>
    <row r="29" spans="1:5" ht="15" hidden="1" customHeight="1">
      <c r="A29" s="2" t="s">
        <v>23</v>
      </c>
      <c r="B29" s="3"/>
      <c r="C29" s="3"/>
      <c r="D29" s="4">
        <f t="shared" si="0"/>
        <v>0</v>
      </c>
      <c r="E29" s="4"/>
    </row>
    <row r="30" spans="1:5" ht="15" hidden="1" customHeight="1">
      <c r="A30" s="2" t="s">
        <v>24</v>
      </c>
      <c r="B30" s="3"/>
      <c r="C30" s="3"/>
      <c r="D30" s="4">
        <f t="shared" si="0"/>
        <v>0</v>
      </c>
      <c r="E30" s="4"/>
    </row>
    <row r="31" spans="1:5" ht="15" hidden="1" customHeight="1">
      <c r="A31" s="2" t="s">
        <v>25</v>
      </c>
      <c r="B31" s="3"/>
      <c r="C31" s="3"/>
      <c r="D31" s="4">
        <f t="shared" si="0"/>
        <v>0</v>
      </c>
      <c r="E31" s="4"/>
    </row>
    <row r="32" spans="1:5">
      <c r="A32" s="2" t="s">
        <v>26</v>
      </c>
      <c r="B32" s="3">
        <v>4700</v>
      </c>
      <c r="C32" s="3"/>
      <c r="D32" s="4">
        <v>0</v>
      </c>
      <c r="E32" s="4">
        <v>-4700</v>
      </c>
    </row>
    <row r="33" spans="1:5">
      <c r="A33" s="2" t="s">
        <v>27</v>
      </c>
      <c r="B33" s="3">
        <f>SUM(B13:B32)</f>
        <v>569000</v>
      </c>
      <c r="C33" s="3">
        <f>SUM(C13:C32)</f>
        <v>482099.58</v>
      </c>
      <c r="D33" s="4">
        <f>SUM(D13:D32)</f>
        <v>56700.42</v>
      </c>
      <c r="E33" s="5">
        <f>SUM(E13:E32)</f>
        <v>1097734.6599999999</v>
      </c>
    </row>
    <row r="34" spans="1:5">
      <c r="A34" s="11"/>
      <c r="B34" s="14"/>
      <c r="C34" s="14"/>
      <c r="D34" s="12"/>
      <c r="E34" s="13"/>
    </row>
    <row r="35" spans="1:5" customFormat="1" ht="27.75" customHeight="1">
      <c r="A35" s="17"/>
      <c r="B35" s="17"/>
      <c r="C35" s="15"/>
      <c r="D35" s="18"/>
      <c r="E35" s="18"/>
    </row>
    <row r="36" spans="1:5" customFormat="1" ht="15" customHeight="1">
      <c r="A36" s="6"/>
      <c r="B36" s="6"/>
      <c r="D36" s="19"/>
      <c r="E36" s="19"/>
    </row>
  </sheetData>
  <mergeCells count="11">
    <mergeCell ref="A35:B35"/>
    <mergeCell ref="D35:E35"/>
    <mergeCell ref="D36:E36"/>
    <mergeCell ref="A5:E5"/>
    <mergeCell ref="A6:E6"/>
    <mergeCell ref="A7:E7"/>
    <mergeCell ref="B9:B12"/>
    <mergeCell ref="D9:D12"/>
    <mergeCell ref="E9:E12"/>
    <mergeCell ref="A9:A12"/>
    <mergeCell ref="C9:C12"/>
  </mergeCells>
  <pageMargins left="1.1023622047244095" right="0.11811023622047245" top="1.1417322834645669" bottom="0.7480314960629921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rintOptions gridLines="1" gridLinesSet="0"/>
  <pageMargins left="0.7" right="0.7" top="0.75" bottom="0.75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rintOptions gridLines="1" gridLinesSet="0"/>
  <pageMargins left="0.7" right="0.7" top="0.75" bottom="0.75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Исаева Ирина Владимировна</dc:creator>
  <cp:lastModifiedBy>minfin user</cp:lastModifiedBy>
  <cp:lastPrinted>2018-11-23T17:33:17Z</cp:lastPrinted>
  <dcterms:created xsi:type="dcterms:W3CDTF">2018-11-16T12:30:46Z</dcterms:created>
  <dcterms:modified xsi:type="dcterms:W3CDTF">2018-11-23T17:34:35Z</dcterms:modified>
</cp:coreProperties>
</file>