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Лист1!$A$1:$F$22</definedName>
  </definedNames>
  <calcPr calcId="125725"/>
</workbook>
</file>

<file path=xl/calcChain.xml><?xml version="1.0" encoding="utf-8"?>
<calcChain xmlns="http://schemas.openxmlformats.org/spreadsheetml/2006/main">
  <c r="E21" i="2"/>
  <c r="D21"/>
  <c r="C15"/>
  <c r="E20"/>
  <c r="D20"/>
  <c r="C20"/>
  <c r="E15"/>
  <c r="D15"/>
  <c r="D13" l="1"/>
  <c r="C13"/>
  <c r="E13"/>
</calcChain>
</file>

<file path=xl/sharedStrings.xml><?xml version="1.0" encoding="utf-8"?>
<sst xmlns="http://schemas.openxmlformats.org/spreadsheetml/2006/main" count="19" uniqueCount="17">
  <si>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</si>
  <si>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</si>
  <si>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</si>
  <si>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</si>
  <si>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</si>
  <si>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</si>
  <si>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</si>
  <si>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Сумма, тыс. рублей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</si>
  <si>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</si>
  <si>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</si>
  <si>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2017 год</t>
  </si>
  <si>
    <t>Программа государственных внутренних заимствований Архангельской области на 2017 год и на плановый период 2018 и 2019 годов</t>
  </si>
  <si>
    <t>2018 год</t>
  </si>
  <si>
    <t>2019 год</t>
  </si>
  <si>
    <t xml:space="preserve">               к постановлению областного</t>
  </si>
  <si>
    <t xml:space="preserve">               Приложение № 6</t>
  </si>
  <si>
    <t xml:space="preserve">               Собрания депутатов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</si>
</sst>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_ ;\-#,##0.0\ 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 indent="3"/>
    </xf>
    <xf numFmtId="0" fontId="0" fillId="0" borderId="0" xfId="0" applyAlignment="1"/>
    <xf numFmtId="165" fontId="1" fillId="0" borderId="7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BreakPreview" topLeftCell="B1" zoomScale="145" zoomScaleNormal="100" zoomScaleSheetLayoutView="145" workbookViewId="0">
      <selection activeCell="D4" sqref="D4"/>
    </sheetView>
  </sheetViews>
  <sheetFormatPr defaultRowHeight="12.75"/>
  <cols>
    <col min="1" max="1" width="2.5703125" hidden="1" customWidth="1"/>
    <col min="2" max="2" width="39" customWidth="1"/>
    <col min="3" max="5" width="15.7109375" customWidth="1"/>
    <col min="6" max="6" width="1.140625" customWidth="1"/>
  </cols>
  <sheetData>
    <row r="1" spans="1:5" ht="13.5" customHeight="1">
      <c r="D1" s="17" t="s">
        <v>15</v>
      </c>
    </row>
    <row r="2" spans="1:5" ht="13.5" customHeight="1">
      <c r="D2" s="17" t="s">
        <v>14</v>
      </c>
    </row>
    <row r="3" spans="1:5">
      <c r="D3" s="17" t="s">
        <v>16</v>
      </c>
    </row>
    <row r="4" spans="1:5" ht="13.5" customHeight="1">
      <c r="D4" s="17"/>
    </row>
    <row r="5" spans="1:5" ht="13.5" customHeight="1">
      <c r="D5" s="19"/>
    </row>
    <row r="6" spans="1:5" ht="13.5" customHeight="1">
      <c r="D6" s="17"/>
    </row>
    <row r="7" spans="1:5" ht="14.25" customHeight="1"/>
    <row r="8" spans="1:5" ht="38.25" customHeight="1">
      <c r="B8" s="21" t="s">
        <v>11</v>
      </c>
      <c r="C8" s="22"/>
      <c r="D8" s="23"/>
      <c r="E8" s="24"/>
    </row>
    <row r="9" spans="1:5">
      <c r="B9" s="1"/>
    </row>
    <row r="10" spans="1:5" ht="21.75" customHeight="1">
      <c r="B10" s="25" t="s">
        <v>4</v>
      </c>
      <c r="C10" s="27" t="s">
        <v>7</v>
      </c>
      <c r="D10" s="27"/>
      <c r="E10" s="28"/>
    </row>
    <row r="11" spans="1:5" ht="27" customHeight="1">
      <c r="A11" s="2"/>
      <c r="B11" s="26"/>
      <c r="C11" s="11" t="s">
        <v>10</v>
      </c>
      <c r="D11" s="11" t="s">
        <v>12</v>
      </c>
      <c r="E11" s="11" t="s">
        <v>13</v>
      </c>
    </row>
    <row r="12" spans="1:5" s="5" customFormat="1" ht="15" customHeight="1">
      <c r="A12" s="4"/>
      <c r="B12" s="3">
        <v>1</v>
      </c>
      <c r="C12" s="12">
        <v>2</v>
      </c>
      <c r="D12" s="12">
        <v>3</v>
      </c>
      <c r="E12" s="12">
        <v>4</v>
      </c>
    </row>
    <row r="13" spans="1:5" ht="28.5" customHeight="1">
      <c r="B13" s="10" t="s">
        <v>6</v>
      </c>
      <c r="C13" s="13">
        <f>C15+C20</f>
        <v>316200</v>
      </c>
      <c r="D13" s="20">
        <f>D15+D20</f>
        <v>0</v>
      </c>
      <c r="E13" s="20">
        <f>E15+E20</f>
        <v>3.7252902984619141E-9</v>
      </c>
    </row>
    <row r="14" spans="1:5" ht="17.25" customHeight="1">
      <c r="B14" s="9" t="s">
        <v>5</v>
      </c>
      <c r="C14" s="14"/>
      <c r="D14" s="14"/>
      <c r="E14" s="14"/>
    </row>
    <row r="15" spans="1:5" ht="25.5">
      <c r="B15" s="6" t="s">
        <v>0</v>
      </c>
      <c r="C15" s="15">
        <f>C16-C18</f>
        <v>-6240553</v>
      </c>
      <c r="D15" s="15">
        <f>D16-D18</f>
        <v>-6315767.200000003</v>
      </c>
      <c r="E15" s="15">
        <f>E16-E18</f>
        <v>-4137199.799999997</v>
      </c>
    </row>
    <row r="16" spans="1:5" ht="21.75" customHeight="1">
      <c r="B16" s="7" t="s">
        <v>1</v>
      </c>
      <c r="C16" s="15">
        <v>27396658.100000001</v>
      </c>
      <c r="D16" s="15">
        <v>29363832.5</v>
      </c>
      <c r="E16" s="15">
        <v>30762103.600000001</v>
      </c>
    </row>
    <row r="17" spans="2:5" ht="69" customHeight="1">
      <c r="B17" s="18" t="s">
        <v>8</v>
      </c>
      <c r="C17" s="15">
        <v>27396658.100000001</v>
      </c>
      <c r="D17" s="15">
        <v>29363832.5</v>
      </c>
      <c r="E17" s="15">
        <v>30762103.600000001</v>
      </c>
    </row>
    <row r="18" spans="2:5" ht="22.5" customHeight="1">
      <c r="B18" s="7" t="s">
        <v>2</v>
      </c>
      <c r="C18" s="15">
        <v>33637211.100000001</v>
      </c>
      <c r="D18" s="15">
        <v>35679599.700000003</v>
      </c>
      <c r="E18" s="15">
        <v>34899303.399999999</v>
      </c>
    </row>
    <row r="19" spans="2:5" ht="56.25" customHeight="1">
      <c r="B19" s="18" t="s">
        <v>9</v>
      </c>
      <c r="C19" s="15">
        <v>27396658.100000001</v>
      </c>
      <c r="D19" s="15">
        <v>29363832.5</v>
      </c>
      <c r="E19" s="15">
        <v>30762103.600000001</v>
      </c>
    </row>
    <row r="20" spans="2:5" ht="30" customHeight="1">
      <c r="B20" s="6" t="s">
        <v>3</v>
      </c>
      <c r="C20" s="15">
        <f>C21-C22</f>
        <v>6556753</v>
      </c>
      <c r="D20" s="15">
        <f>D21-D22</f>
        <v>6315767.2000000002</v>
      </c>
      <c r="E20" s="15">
        <f>E21-E22</f>
        <v>4137199.8000000007</v>
      </c>
    </row>
    <row r="21" spans="2:5" ht="20.25" customHeight="1">
      <c r="B21" s="7" t="s">
        <v>1</v>
      </c>
      <c r="C21" s="15">
        <v>18556753</v>
      </c>
      <c r="D21" s="15">
        <f>8307767.2+8000</f>
        <v>8315767.2000000002</v>
      </c>
      <c r="E21" s="15">
        <f>9515924.3+8000</f>
        <v>9523924.3000000007</v>
      </c>
    </row>
    <row r="22" spans="2:5" ht="24" customHeight="1">
      <c r="B22" s="8" t="s">
        <v>2</v>
      </c>
      <c r="C22" s="16">
        <v>12000000</v>
      </c>
      <c r="D22" s="16">
        <v>2000000</v>
      </c>
      <c r="E22" s="16">
        <v>5386724.5</v>
      </c>
    </row>
  </sheetData>
  <mergeCells count="3">
    <mergeCell ref="B8:E8"/>
    <mergeCell ref="B10:B11"/>
    <mergeCell ref="C10:E10"/>
  </mergeCells>
  <phoneticPr fontId="6" type="noConversion"/>
  <pageMargins left="1.1811023622047245" right="0.55118110236220474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2016-11-12T15:29:56Z</cp:lastPrinted>
  <dcterms:created xsi:type="dcterms:W3CDTF">2000-09-19T07:45:36Z</dcterms:created>
  <dcterms:modified xsi:type="dcterms:W3CDTF">2016-11-12T15:29:57Z</dcterms:modified>
</cp:coreProperties>
</file>