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11745" windowWidth="15180" windowHeight="11625"/>
  </bookViews>
  <sheets>
    <sheet name="2016-2020 " sheetId="20" r:id="rId1"/>
  </sheets>
  <definedNames>
    <definedName name="_xlnm.Print_Titles" localSheetId="0">'2016-2020 '!$A:$B</definedName>
    <definedName name="_xlnm.Print_Area" localSheetId="0">'2016-2020 '!$A$1:$AA$26</definedName>
  </definedNames>
  <calcPr calcId="125725"/>
</workbook>
</file>

<file path=xl/calcChain.xml><?xml version="1.0" encoding="utf-8"?>
<calcChain xmlns="http://schemas.openxmlformats.org/spreadsheetml/2006/main">
  <c r="X26" i="20"/>
  <c r="Q26"/>
  <c r="W26"/>
  <c r="V26"/>
  <c r="T26"/>
  <c r="S26"/>
  <c r="U26"/>
  <c r="L26" l="1"/>
  <c r="P26" l="1"/>
  <c r="O26" l="1"/>
  <c r="G26" l="1"/>
  <c r="K26"/>
  <c r="M26"/>
  <c r="N26"/>
  <c r="R26"/>
  <c r="H26"/>
  <c r="C26"/>
  <c r="E26"/>
  <c r="F26"/>
  <c r="I26"/>
  <c r="D26"/>
  <c r="Z26"/>
  <c r="AA26"/>
  <c r="Y26"/>
  <c r="J26" l="1"/>
</calcChain>
</file>

<file path=xl/sharedStrings.xml><?xml version="1.0" encoding="utf-8"?>
<sst xmlns="http://schemas.openxmlformats.org/spreadsheetml/2006/main" count="139" uniqueCount="48">
  <si>
    <t>№ п/п</t>
  </si>
  <si>
    <t>Культура Русского Севера (2013 – 2020 годы)</t>
  </si>
  <si>
    <t>Итого по государственным программам Архангельской области</t>
  </si>
  <si>
    <t xml:space="preserve"> -</t>
  </si>
  <si>
    <t>Социальная поддержка граждан в Архангельской области (2013 – 2018 годы)</t>
  </si>
  <si>
    <t>Экономическое развитие и инвестиционная деятельность в Архангельской области (2014 - 2020 годы)</t>
  </si>
  <si>
    <t>Развитие транспортной системы Архангельской области (2014 - 2020 годы)</t>
  </si>
  <si>
    <t>Утверждено по программе на 2014 год (за счет средств федерального и областного бюджетов)</t>
  </si>
  <si>
    <t>Утверждено по программе на 2015 год (за счет средств федерального и областного бюджетов)</t>
  </si>
  <si>
    <t>Утверждено по программе на 2016 год (за счет средств федерального и областного бюджетов)</t>
  </si>
  <si>
    <t>Утверждено по программе на 2013 год (за счет средств федерального и областного бюджетов)</t>
  </si>
  <si>
    <t>Развитие лесного комплекса Архангельской области (2014 – 2020 годы)</t>
  </si>
  <si>
    <t>Патриотическое воспитание, развитие физической культуры, спорта, туризма и повышение эффективности реализации молодежной политики в Архангельской области (2014 – 2020 годы)</t>
  </si>
  <si>
    <t>Содействие занятости населения Архангельской области, улучшение условий и охраны труда (2014 – 2020 годы)</t>
  </si>
  <si>
    <t>Развитие здравоохранения Архангельской области (2013 – 2020 годы)</t>
  </si>
  <si>
    <t xml:space="preserve">Развитие инфраструктуры Соловецкого архипелага (2014 – 2019 годы) </t>
  </si>
  <si>
    <t xml:space="preserve">Утверждено областным законом от 17.12.2012 N 603-36-ОЗ (ред. от 19.12.2013) "Об областном бюджете на 2013 год и на плановый период 2014 и 2015 годов"
</t>
  </si>
  <si>
    <t>Утверждено по программе на 2019 год (за счет средств федерального и областного бюджетов)</t>
  </si>
  <si>
    <t>Утверждено по программе на 2020 год (за счет средств федерального и областного бюджетов)</t>
  </si>
  <si>
    <t>в том числе за счет средств областного бюджета</t>
  </si>
  <si>
    <t>Защита населения и территории Архангельской области от чрезвычайных ситуаций, обеспечение пожарной безопасности и безопасности людей на водных объектах (2014 – 2020 годы)</t>
  </si>
  <si>
    <t xml:space="preserve">Утверждено областным законом от 19.12.2013 N 59-4-ОЗ (ред. от 11.12.14) "Об областном бюджете на 2014 год и на плановый период 2015 и 2016 годов"
</t>
  </si>
  <si>
    <t>Исполнение согласно утвержденному отчету о государственной программе за 2013 год (за счет средств федерального и областного бюджетов)</t>
  </si>
  <si>
    <t>Исполнение согласно утвержденному отчету о государственной программе за 2014 год (за счет средств федерального и областного бюджетов)</t>
  </si>
  <si>
    <t>Наименование программ</t>
  </si>
  <si>
    <t>Исполнение согласно утвержденном отчету о государственной программе за 2015 год (за счет средств федерального и областного бюджетов)</t>
  </si>
  <si>
    <t>Утверждено областным законом от 18.12.2015 № 375-22-ОЗ (ред. от 28.10.16) "Об областном бюджете на 2016 год"</t>
  </si>
  <si>
    <t>Оценка исполнения государственной программы за 2016 год</t>
  </si>
  <si>
    <t>Утверждено по программе на 2017 год (за счет средств федерального и областного бюджетов)</t>
  </si>
  <si>
    <t>Объем финансирования на 2017 год согласно проекту областного закона об областном бюджете на 2017 год и на плановый период 2018 и 2019 годов</t>
  </si>
  <si>
    <t xml:space="preserve"> Утверждено по программе на 2018 год (за счет средств федерального и областного бюджетов)</t>
  </si>
  <si>
    <t>Развитие образования и науки Архангельской области (2013 – 2020 годы)</t>
  </si>
  <si>
    <t>Развитие энергетики и жилищно-коммунального хозяйства Архангельской области (2014 - 2020 годы)</t>
  </si>
  <si>
    <t xml:space="preserve">Утверждено областным законом от 16.12.2014 № 220-13-ОЗ (ред. от 18.12.15) "Об областном бюджете на 2015 год и на плановый период 2016 и 2017 годов"
</t>
  </si>
  <si>
    <t>-</t>
  </si>
  <si>
    <t>Обеспечение качественным, доступным жильем и объектами инженерной инфраструктуры населения Архангельской области (2014 – 2020 годы)</t>
  </si>
  <si>
    <t>Обеспечение общественного порядка, профилактика преступности, коррупции, терроризма, экстремизма и незаконного потребления наркотических средств и психотропных веществ в Архангельской области (2014 – 2020 годы)</t>
  </si>
  <si>
    <t>Устойчивое развитие сельских территорий Архангельской области (2014 - 2020 годы)</t>
  </si>
  <si>
    <t>Развитие имущественно-земельных отношений  Архангельской области (2014 - 2020 годы)</t>
  </si>
  <si>
    <t>Эффективное государственное управление 
в Архангельской области (2014 – 2020 годы)</t>
  </si>
  <si>
    <t xml:space="preserve"> тыс.рублей</t>
  </si>
  <si>
    <t>Перечень государственных программ Архангельской области, которые предполагается финансировать из областного бюджета в 2017 г. и в плановом периоде 2018 и 2019 годов</t>
  </si>
  <si>
    <t>Государственная программа развития сельского хозяйства и регулирования рынков сельскохозяйственной продукции, сырья и продовольствия Архангельской области (2013 – 2020 годы)</t>
  </si>
  <si>
    <t>Охрана окружающей среды, воспроизводство и использование природных ресурсов в Архангельской области (2014 – 2020 годы)</t>
  </si>
  <si>
    <t>Развитие торговли в Архангельской области (2014 – 2020 годы)</t>
  </si>
  <si>
    <t>Развитие местного самоуправления в Архангельской области и государственная поддержка социально ориентированных некоммерческих организаций (2014 – 2020 годы)</t>
  </si>
  <si>
    <t>Управление государственными финансами и государственным долгом Архангельской области (2014 - 2020 годы)</t>
  </si>
  <si>
    <t>тыс. руб.</t>
  </si>
</sst>
</file>

<file path=xl/styles.xml><?xml version="1.0" encoding="utf-8"?>
<styleSheet xmlns="http://schemas.openxmlformats.org/spreadsheetml/2006/main">
  <numFmts count="4">
    <numFmt numFmtId="43" formatCode="_-* #,##0.00_р_._-;\-* #,##0.00_р_._-;_-* &quot;-&quot;??_р_._-;_-@_-"/>
    <numFmt numFmtId="164" formatCode="#,##0.0"/>
    <numFmt numFmtId="165" formatCode="_-* #,##0.0_р_._-;\-* #,##0.0_р_._-;_-* &quot;-&quot;??_р_._-;_-@_-"/>
    <numFmt numFmtId="166" formatCode="#,##0.0_ ;\-#,##0.0\ "/>
  </numFmts>
  <fonts count="16">
    <font>
      <sz val="10"/>
      <name val="Arial Cyr"/>
      <charset val="204"/>
    </font>
    <font>
      <sz val="10"/>
      <name val="Arial Cyr"/>
      <charset val="204"/>
    </font>
    <font>
      <sz val="11"/>
      <name val="Arial"/>
      <family val="2"/>
      <charset val="204"/>
    </font>
    <font>
      <sz val="11"/>
      <name val="Times New Roman"/>
      <family val="1"/>
      <charset val="204"/>
    </font>
    <font>
      <sz val="11"/>
      <name val="Arial Cyr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4"/>
      <name val="Arial Cyr"/>
      <charset val="204"/>
    </font>
    <font>
      <b/>
      <sz val="10"/>
      <color rgb="FF000000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9" fillId="0" borderId="0"/>
    <xf numFmtId="0" fontId="1" fillId="0" borderId="0"/>
  </cellStyleXfs>
  <cellXfs count="52">
    <xf numFmtId="0" fontId="0" fillId="0" borderId="0" xfId="0"/>
    <xf numFmtId="0" fontId="5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 wrapText="1"/>
    </xf>
    <xf numFmtId="164" fontId="5" fillId="0" borderId="4" xfId="1" applyNumberFormat="1" applyFont="1" applyFill="1" applyBorder="1" applyAlignment="1">
      <alignment horizontal="center" vertical="center"/>
    </xf>
    <xf numFmtId="164" fontId="5" fillId="0" borderId="4" xfId="0" applyNumberFormat="1" applyFont="1" applyFill="1" applyBorder="1" applyAlignment="1">
      <alignment horizontal="center" vertical="center"/>
    </xf>
    <xf numFmtId="164" fontId="5" fillId="0" borderId="4" xfId="1" applyNumberFormat="1" applyFont="1" applyFill="1" applyBorder="1" applyAlignment="1">
      <alignment horizontal="center" vertical="center" wrapText="1"/>
    </xf>
    <xf numFmtId="164" fontId="5" fillId="0" borderId="4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 wrapText="1"/>
    </xf>
    <xf numFmtId="164" fontId="5" fillId="0" borderId="3" xfId="1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wrapText="1"/>
    </xf>
    <xf numFmtId="164" fontId="8" fillId="0" borderId="0" xfId="0" applyNumberFormat="1" applyFont="1" applyFill="1" applyAlignment="1">
      <alignment horizontal="center" vertical="center"/>
    </xf>
    <xf numFmtId="164" fontId="5" fillId="0" borderId="0" xfId="0" applyNumberFormat="1" applyFont="1" applyFill="1" applyAlignment="1">
      <alignment horizontal="center" vertical="center" wrapText="1"/>
    </xf>
    <xf numFmtId="164" fontId="5" fillId="0" borderId="5" xfId="1" applyNumberFormat="1" applyFont="1" applyFill="1" applyBorder="1" applyAlignment="1">
      <alignment horizontal="center" vertical="center"/>
    </xf>
    <xf numFmtId="164" fontId="5" fillId="0" borderId="0" xfId="1" applyNumberFormat="1" applyFont="1" applyFill="1" applyBorder="1" applyAlignment="1">
      <alignment horizontal="center" vertical="center" wrapText="1"/>
    </xf>
    <xf numFmtId="164" fontId="5" fillId="0" borderId="3" xfId="1" applyNumberFormat="1" applyFont="1" applyFill="1" applyBorder="1" applyAlignment="1">
      <alignment horizontal="center" vertical="center"/>
    </xf>
    <xf numFmtId="164" fontId="5" fillId="0" borderId="7" xfId="1" applyNumberFormat="1" applyFont="1" applyFill="1" applyBorder="1" applyAlignment="1">
      <alignment horizontal="center" vertical="center"/>
    </xf>
    <xf numFmtId="4" fontId="8" fillId="0" borderId="4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vertical="top"/>
    </xf>
    <xf numFmtId="0" fontId="7" fillId="0" borderId="3" xfId="0" applyFont="1" applyFill="1" applyBorder="1" applyAlignment="1">
      <alignment horizontal="left" vertical="center" wrapText="1"/>
    </xf>
    <xf numFmtId="165" fontId="7" fillId="0" borderId="3" xfId="1" applyNumberFormat="1" applyFont="1" applyFill="1" applyBorder="1" applyAlignment="1">
      <alignment horizontal="center" vertical="center" wrapText="1"/>
    </xf>
    <xf numFmtId="166" fontId="7" fillId="0" borderId="3" xfId="1" applyNumberFormat="1" applyFont="1" applyFill="1" applyBorder="1" applyAlignment="1" applyProtection="1">
      <alignment horizontal="center" vertical="center" wrapText="1"/>
      <protection locked="0"/>
    </xf>
    <xf numFmtId="4" fontId="10" fillId="0" borderId="0" xfId="0" applyNumberFormat="1" applyFont="1" applyFill="1" applyAlignment="1">
      <alignment horizontal="center" vertical="top" wrapText="1"/>
    </xf>
    <xf numFmtId="4" fontId="3" fillId="0" borderId="0" xfId="0" applyNumberFormat="1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4" fontId="12" fillId="0" borderId="0" xfId="0" applyNumberFormat="1" applyFont="1" applyFill="1" applyAlignment="1">
      <alignment horizontal="right" vertical="top" wrapText="1"/>
    </xf>
    <xf numFmtId="0" fontId="11" fillId="0" borderId="0" xfId="0" applyFont="1" applyFill="1" applyAlignment="1">
      <alignment horizontal="center" vertical="top" wrapText="1"/>
    </xf>
    <xf numFmtId="4" fontId="11" fillId="0" borderId="0" xfId="0" applyNumberFormat="1" applyFont="1" applyFill="1" applyAlignment="1">
      <alignment horizontal="center" vertical="top" wrapText="1"/>
    </xf>
    <xf numFmtId="0" fontId="13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0" fillId="0" borderId="0" xfId="0" applyFill="1" applyAlignment="1"/>
    <xf numFmtId="0" fontId="2" fillId="0" borderId="0" xfId="0" applyFont="1" applyFill="1" applyBorder="1" applyAlignment="1"/>
    <xf numFmtId="0" fontId="6" fillId="0" borderId="0" xfId="0" applyFont="1" applyFill="1" applyBorder="1" applyAlignment="1"/>
    <xf numFmtId="164" fontId="0" fillId="0" borderId="0" xfId="0" applyNumberFormat="1" applyFill="1" applyAlignment="1"/>
    <xf numFmtId="0" fontId="2" fillId="0" borderId="0" xfId="0" applyFont="1" applyFill="1" applyAlignment="1"/>
    <xf numFmtId="4" fontId="15" fillId="0" borderId="0" xfId="0" applyNumberFormat="1" applyFont="1" applyFill="1" applyAlignment="1"/>
    <xf numFmtId="0" fontId="14" fillId="0" borderId="0" xfId="0" applyFont="1" applyFill="1" applyAlignment="1"/>
    <xf numFmtId="0" fontId="4" fillId="0" borderId="0" xfId="0" applyFont="1" applyFill="1" applyAlignment="1"/>
    <xf numFmtId="165" fontId="7" fillId="0" borderId="4" xfId="1" applyNumberFormat="1" applyFont="1" applyFill="1" applyBorder="1" applyAlignment="1">
      <alignment horizontal="center" vertical="center" wrapText="1"/>
    </xf>
    <xf numFmtId="166" fontId="7" fillId="0" borderId="4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6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left" vertical="center" wrapText="1"/>
    </xf>
    <xf numFmtId="164" fontId="5" fillId="0" borderId="6" xfId="1" applyNumberFormat="1" applyFont="1" applyFill="1" applyBorder="1" applyAlignment="1">
      <alignment horizontal="center" vertical="center"/>
    </xf>
    <xf numFmtId="164" fontId="5" fillId="0" borderId="6" xfId="0" applyNumberFormat="1" applyFont="1" applyFill="1" applyBorder="1" applyAlignment="1">
      <alignment horizontal="center" vertical="center"/>
    </xf>
    <xf numFmtId="164" fontId="5" fillId="0" borderId="2" xfId="1" applyNumberFormat="1" applyFont="1" applyFill="1" applyBorder="1" applyAlignment="1">
      <alignment horizontal="center" vertical="center"/>
    </xf>
    <xf numFmtId="164" fontId="5" fillId="0" borderId="6" xfId="0" applyNumberFormat="1" applyFont="1" applyFill="1" applyBorder="1" applyAlignment="1">
      <alignment horizontal="center" vertical="center" wrapText="1"/>
    </xf>
    <xf numFmtId="164" fontId="5" fillId="0" borderId="8" xfId="1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164" fontId="5" fillId="0" borderId="3" xfId="0" applyNumberFormat="1" applyFont="1" applyFill="1" applyBorder="1" applyAlignment="1">
      <alignment horizontal="center" vertical="top" wrapText="1"/>
    </xf>
    <xf numFmtId="0" fontId="13" fillId="0" borderId="0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2"/>
    <cellStyle name="Обычный 3" xfId="3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65"/>
  <sheetViews>
    <sheetView tabSelected="1" topLeftCell="J10" zoomScale="70" zoomScaleNormal="70" zoomScaleSheetLayoutView="70" workbookViewId="0">
      <selection activeCell="X32" sqref="X32"/>
    </sheetView>
  </sheetViews>
  <sheetFormatPr defaultRowHeight="12.75" outlineLevelRow="1" outlineLevelCol="1"/>
  <cols>
    <col min="1" max="1" width="4.5703125" style="29" customWidth="1"/>
    <col min="2" max="2" width="86.28515625" style="29" customWidth="1"/>
    <col min="3" max="3" width="18.5703125" style="29" customWidth="1" outlineLevel="1"/>
    <col min="4" max="4" width="19.5703125" style="32" customWidth="1" outlineLevel="1"/>
    <col min="5" max="5" width="24.42578125" style="32" customWidth="1" outlineLevel="1"/>
    <col min="6" max="6" width="23.85546875" style="32" customWidth="1" outlineLevel="1"/>
    <col min="7" max="7" width="19.42578125" style="32" customWidth="1" outlineLevel="1"/>
    <col min="8" max="8" width="18.42578125" style="32" customWidth="1" outlineLevel="1"/>
    <col min="9" max="9" width="18" style="32" customWidth="1" outlineLevel="1"/>
    <col min="10" max="10" width="23" style="32" customWidth="1" outlineLevel="1"/>
    <col min="11" max="11" width="24.42578125" style="32" customWidth="1" outlineLevel="1"/>
    <col min="12" max="12" width="20.42578125" style="32" customWidth="1" outlineLevel="1"/>
    <col min="13" max="13" width="17.140625" style="32" customWidth="1" outlineLevel="1" collapsed="1"/>
    <col min="14" max="14" width="20.5703125" style="32" customWidth="1" outlineLevel="1"/>
    <col min="15" max="15" width="23.5703125" style="32" customWidth="1"/>
    <col min="16" max="17" width="22.5703125" style="32" customWidth="1"/>
    <col min="18" max="19" width="17.28515625" style="32" customWidth="1"/>
    <col min="20" max="20" width="21.5703125" style="32" customWidth="1"/>
    <col min="21" max="23" width="16.5703125" style="29" customWidth="1"/>
    <col min="24" max="24" width="22.85546875" style="29" customWidth="1"/>
    <col min="25" max="25" width="16.140625" style="29" customWidth="1"/>
    <col min="26" max="26" width="15.85546875" style="29" customWidth="1"/>
    <col min="27" max="27" width="16.140625" style="29" customWidth="1"/>
    <col min="28" max="16384" width="9.140625" style="29"/>
  </cols>
  <sheetData>
    <row r="1" spans="1:27" s="30" customFormat="1" ht="60" customHeight="1">
      <c r="A1" s="27"/>
      <c r="B1" s="27"/>
      <c r="C1" s="51" t="s">
        <v>41</v>
      </c>
      <c r="D1" s="51"/>
      <c r="E1" s="51"/>
      <c r="F1" s="51"/>
      <c r="G1" s="51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</row>
    <row r="2" spans="1:27" s="30" customFormat="1" ht="16.149999999999999" customHeight="1">
      <c r="A2" s="28" t="s">
        <v>40</v>
      </c>
      <c r="B2" s="28"/>
      <c r="C2" s="28"/>
      <c r="D2" s="28"/>
      <c r="E2" s="28"/>
      <c r="F2" s="28"/>
      <c r="G2" s="28"/>
      <c r="H2" s="28"/>
      <c r="I2" s="28"/>
      <c r="J2" s="28" t="s">
        <v>47</v>
      </c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</row>
    <row r="3" spans="1:27" s="31" customFormat="1" ht="130.5" customHeight="1">
      <c r="A3" s="46" t="s">
        <v>0</v>
      </c>
      <c r="B3" s="47" t="s">
        <v>24</v>
      </c>
      <c r="C3" s="48" t="s">
        <v>10</v>
      </c>
      <c r="D3" s="48" t="s">
        <v>19</v>
      </c>
      <c r="E3" s="48" t="s">
        <v>16</v>
      </c>
      <c r="F3" s="48" t="s">
        <v>22</v>
      </c>
      <c r="G3" s="48" t="s">
        <v>19</v>
      </c>
      <c r="H3" s="48" t="s">
        <v>7</v>
      </c>
      <c r="I3" s="48" t="s">
        <v>19</v>
      </c>
      <c r="J3" s="48" t="s">
        <v>21</v>
      </c>
      <c r="K3" s="48" t="s">
        <v>23</v>
      </c>
      <c r="L3" s="48" t="s">
        <v>19</v>
      </c>
      <c r="M3" s="48" t="s">
        <v>8</v>
      </c>
      <c r="N3" s="48" t="s">
        <v>19</v>
      </c>
      <c r="O3" s="48" t="s">
        <v>33</v>
      </c>
      <c r="P3" s="48" t="s">
        <v>25</v>
      </c>
      <c r="Q3" s="48" t="s">
        <v>19</v>
      </c>
      <c r="R3" s="48" t="s">
        <v>9</v>
      </c>
      <c r="S3" s="48" t="s">
        <v>19</v>
      </c>
      <c r="T3" s="48" t="s">
        <v>26</v>
      </c>
      <c r="U3" s="49" t="s">
        <v>27</v>
      </c>
      <c r="V3" s="48" t="s">
        <v>28</v>
      </c>
      <c r="W3" s="48" t="s">
        <v>19</v>
      </c>
      <c r="X3" s="48" t="s">
        <v>29</v>
      </c>
      <c r="Y3" s="50" t="s">
        <v>30</v>
      </c>
      <c r="Z3" s="48" t="s">
        <v>17</v>
      </c>
      <c r="AA3" s="48" t="s">
        <v>18</v>
      </c>
    </row>
    <row r="4" spans="1:27" s="31" customFormat="1" ht="27.75" customHeight="1">
      <c r="A4" s="39">
        <v>1</v>
      </c>
      <c r="B4" s="40" t="s">
        <v>14</v>
      </c>
      <c r="C4" s="41">
        <v>10813331.300000001</v>
      </c>
      <c r="D4" s="41">
        <v>9876602.3000000007</v>
      </c>
      <c r="E4" s="41">
        <v>10819500.1</v>
      </c>
      <c r="F4" s="41">
        <v>10809219.710000001</v>
      </c>
      <c r="G4" s="41">
        <v>9873509.5099999998</v>
      </c>
      <c r="H4" s="41">
        <v>12423390.199999999</v>
      </c>
      <c r="I4" s="41">
        <v>11464768.6</v>
      </c>
      <c r="J4" s="42">
        <v>12424237</v>
      </c>
      <c r="K4" s="42">
        <v>12135020</v>
      </c>
      <c r="L4" s="42">
        <v>11451926.300000001</v>
      </c>
      <c r="M4" s="41">
        <v>12889893.4</v>
      </c>
      <c r="N4" s="41">
        <v>12319372.5</v>
      </c>
      <c r="O4" s="41">
        <v>12889893.4</v>
      </c>
      <c r="P4" s="41">
        <v>13139640.800000001</v>
      </c>
      <c r="Q4" s="11">
        <v>12287793</v>
      </c>
      <c r="R4" s="41">
        <v>12585894.4</v>
      </c>
      <c r="S4" s="43">
        <v>11889942.300000001</v>
      </c>
      <c r="T4" s="43">
        <v>12143895.9</v>
      </c>
      <c r="U4" s="44">
        <v>12143895.9</v>
      </c>
      <c r="V4" s="44">
        <v>11883065.199999999</v>
      </c>
      <c r="W4" s="44">
        <v>11744403.199999999</v>
      </c>
      <c r="X4" s="44">
        <v>11883065.199999999</v>
      </c>
      <c r="Y4" s="45">
        <v>11694758.800000001</v>
      </c>
      <c r="Z4" s="44">
        <v>12108634.1</v>
      </c>
      <c r="AA4" s="44">
        <v>15911052.1</v>
      </c>
    </row>
    <row r="5" spans="1:27" s="31" customFormat="1" ht="23.25" customHeight="1">
      <c r="A5" s="1">
        <v>2</v>
      </c>
      <c r="B5" s="2" t="s">
        <v>31</v>
      </c>
      <c r="C5" s="3">
        <v>17059404.399999999</v>
      </c>
      <c r="D5" s="3">
        <v>16366419.300000001</v>
      </c>
      <c r="E5" s="3">
        <v>17048330.399999999</v>
      </c>
      <c r="F5" s="3">
        <v>17045422</v>
      </c>
      <c r="G5" s="3">
        <v>16364907.199999999</v>
      </c>
      <c r="H5" s="3">
        <v>19773194.5</v>
      </c>
      <c r="I5" s="3">
        <v>18815123.899999999</v>
      </c>
      <c r="J5" s="4">
        <v>19823170.399999999</v>
      </c>
      <c r="K5" s="3">
        <v>19701562.600000001</v>
      </c>
      <c r="L5" s="4">
        <v>18803586.600000001</v>
      </c>
      <c r="M5" s="3">
        <v>18323103.600000001</v>
      </c>
      <c r="N5" s="3">
        <v>17768321.399999999</v>
      </c>
      <c r="O5" s="3">
        <v>18456577.800000001</v>
      </c>
      <c r="P5" s="3">
        <v>18301683.199999999</v>
      </c>
      <c r="Q5" s="3">
        <v>17752201.5</v>
      </c>
      <c r="R5" s="3">
        <v>18048488.899999999</v>
      </c>
      <c r="S5" s="3">
        <v>17595170</v>
      </c>
      <c r="T5" s="12">
        <v>17976327.100000001</v>
      </c>
      <c r="U5" s="5">
        <v>17939562.800000001</v>
      </c>
      <c r="V5" s="5">
        <v>17407018.899999999</v>
      </c>
      <c r="W5" s="5">
        <v>17388792.300000001</v>
      </c>
      <c r="X5" s="3">
        <v>17407018.899999999</v>
      </c>
      <c r="Y5" s="5">
        <v>25937814.800000001</v>
      </c>
      <c r="Z5" s="5">
        <v>23094716.199999999</v>
      </c>
      <c r="AA5" s="4">
        <v>22854148.899999999</v>
      </c>
    </row>
    <row r="6" spans="1:27" s="31" customFormat="1" ht="26.25" customHeight="1">
      <c r="A6" s="1">
        <v>3</v>
      </c>
      <c r="B6" s="2" t="s">
        <v>4</v>
      </c>
      <c r="C6" s="3">
        <v>10586727.199999999</v>
      </c>
      <c r="D6" s="3">
        <v>8210935.5</v>
      </c>
      <c r="E6" s="3">
        <v>10660360.5</v>
      </c>
      <c r="F6" s="3">
        <v>10011789</v>
      </c>
      <c r="G6" s="3">
        <v>8190949</v>
      </c>
      <c r="H6" s="3">
        <v>10307453.9</v>
      </c>
      <c r="I6" s="3">
        <v>8114205.2000000002</v>
      </c>
      <c r="J6" s="4">
        <v>10303653.9</v>
      </c>
      <c r="K6" s="3">
        <v>10377857.359999999</v>
      </c>
      <c r="L6" s="4">
        <v>8079283.7300000004</v>
      </c>
      <c r="M6" s="3">
        <v>9930993</v>
      </c>
      <c r="N6" s="3">
        <v>7617032.5999999996</v>
      </c>
      <c r="O6" s="3">
        <v>9932015.4000000004</v>
      </c>
      <c r="P6" s="3">
        <v>10006750.5</v>
      </c>
      <c r="Q6" s="3">
        <v>7451205.9000000004</v>
      </c>
      <c r="R6" s="3">
        <v>10768828.5</v>
      </c>
      <c r="S6" s="3">
        <v>8103538</v>
      </c>
      <c r="T6" s="12">
        <v>10691313.199999999</v>
      </c>
      <c r="U6" s="4">
        <v>10611255.699999999</v>
      </c>
      <c r="V6" s="4">
        <v>10966750.6</v>
      </c>
      <c r="W6" s="4">
        <v>8128825.0999999996</v>
      </c>
      <c r="X6" s="3">
        <v>10966750.699999999</v>
      </c>
      <c r="Y6" s="4">
        <v>11230873.699999999</v>
      </c>
      <c r="Z6" s="4">
        <v>11589004.699999999</v>
      </c>
      <c r="AA6" s="4">
        <v>12517369.300000001</v>
      </c>
    </row>
    <row r="7" spans="1:27" s="31" customFormat="1" ht="24" customHeight="1">
      <c r="A7" s="1">
        <v>4</v>
      </c>
      <c r="B7" s="2" t="s">
        <v>1</v>
      </c>
      <c r="C7" s="3">
        <v>1426694.8</v>
      </c>
      <c r="D7" s="3">
        <v>1394537</v>
      </c>
      <c r="E7" s="3">
        <v>1410421.1</v>
      </c>
      <c r="F7" s="3">
        <v>1412054.1</v>
      </c>
      <c r="G7" s="3">
        <v>1380468.48</v>
      </c>
      <c r="H7" s="3">
        <v>785422.9</v>
      </c>
      <c r="I7" s="3">
        <v>753326.3</v>
      </c>
      <c r="J7" s="4">
        <v>785422.9</v>
      </c>
      <c r="K7" s="4">
        <v>755071.70000000007</v>
      </c>
      <c r="L7" s="4">
        <v>723299.4</v>
      </c>
      <c r="M7" s="3">
        <v>840337.5</v>
      </c>
      <c r="N7" s="3">
        <v>813332</v>
      </c>
      <c r="O7" s="3">
        <v>852935.5</v>
      </c>
      <c r="P7" s="3">
        <v>837229.1</v>
      </c>
      <c r="Q7" s="3">
        <v>810440.7</v>
      </c>
      <c r="R7" s="3">
        <v>982660.7</v>
      </c>
      <c r="S7" s="3">
        <v>899192</v>
      </c>
      <c r="T7" s="12">
        <v>872809.7</v>
      </c>
      <c r="U7" s="4">
        <v>871087.9</v>
      </c>
      <c r="V7" s="4">
        <v>850101</v>
      </c>
      <c r="W7" s="4">
        <v>837455.6</v>
      </c>
      <c r="X7" s="3">
        <v>850101</v>
      </c>
      <c r="Y7" s="4">
        <v>1303814.1000000001</v>
      </c>
      <c r="Z7" s="4">
        <v>1160244.5</v>
      </c>
      <c r="AA7" s="4">
        <v>1054388.2</v>
      </c>
    </row>
    <row r="8" spans="1:27" s="31" customFormat="1" ht="51" customHeight="1">
      <c r="A8" s="1">
        <v>5</v>
      </c>
      <c r="B8" s="2" t="s">
        <v>42</v>
      </c>
      <c r="C8" s="3">
        <v>1672010</v>
      </c>
      <c r="D8" s="3">
        <v>1015622.7</v>
      </c>
      <c r="E8" s="3">
        <v>1666839.1</v>
      </c>
      <c r="F8" s="3">
        <v>1692246.1</v>
      </c>
      <c r="G8" s="3">
        <v>1012879.92</v>
      </c>
      <c r="H8" s="3">
        <v>1719068.6</v>
      </c>
      <c r="I8" s="3">
        <v>1061399.3999999999</v>
      </c>
      <c r="J8" s="4">
        <v>1701910.2</v>
      </c>
      <c r="K8" s="3">
        <v>1668319.9</v>
      </c>
      <c r="L8" s="4">
        <v>1060842.2</v>
      </c>
      <c r="M8" s="3">
        <v>1170069.5</v>
      </c>
      <c r="N8" s="3">
        <v>859592.5</v>
      </c>
      <c r="O8" s="3">
        <v>1331768.1000000001</v>
      </c>
      <c r="P8" s="3">
        <v>1139439.6000000001</v>
      </c>
      <c r="Q8" s="3">
        <v>859415.9</v>
      </c>
      <c r="R8" s="3">
        <v>1136274</v>
      </c>
      <c r="S8" s="3">
        <v>708363.8</v>
      </c>
      <c r="T8" s="12">
        <v>912803.6</v>
      </c>
      <c r="U8" s="3">
        <v>903738.3</v>
      </c>
      <c r="V8" s="3">
        <v>817785.4</v>
      </c>
      <c r="W8" s="3">
        <v>586903.30000000005</v>
      </c>
      <c r="X8" s="3">
        <v>817785.4</v>
      </c>
      <c r="Y8" s="4">
        <v>1403094.4</v>
      </c>
      <c r="Z8" s="4">
        <v>1386294.4</v>
      </c>
      <c r="AA8" s="4">
        <v>1386294.4</v>
      </c>
    </row>
    <row r="9" spans="1:27" s="31" customFormat="1" ht="42.75" customHeight="1">
      <c r="A9" s="1">
        <v>6</v>
      </c>
      <c r="B9" s="2" t="s">
        <v>35</v>
      </c>
      <c r="C9" s="4" t="s">
        <v>3</v>
      </c>
      <c r="D9" s="4" t="s">
        <v>3</v>
      </c>
      <c r="E9" s="4" t="s">
        <v>3</v>
      </c>
      <c r="F9" s="4" t="s">
        <v>3</v>
      </c>
      <c r="G9" s="4" t="s">
        <v>3</v>
      </c>
      <c r="H9" s="3">
        <v>797583.8</v>
      </c>
      <c r="I9" s="3">
        <v>470915.7</v>
      </c>
      <c r="J9" s="4">
        <v>537897.80000000005</v>
      </c>
      <c r="K9" s="4">
        <v>603700.46</v>
      </c>
      <c r="L9" s="4">
        <v>435433.16</v>
      </c>
      <c r="M9" s="3">
        <v>673403</v>
      </c>
      <c r="N9" s="3">
        <v>441235.7</v>
      </c>
      <c r="O9" s="3">
        <v>502110.3</v>
      </c>
      <c r="P9" s="3">
        <v>580347.1</v>
      </c>
      <c r="Q9" s="3">
        <v>389102.5</v>
      </c>
      <c r="R9" s="4">
        <v>586235.5</v>
      </c>
      <c r="S9" s="4">
        <v>337559.1</v>
      </c>
      <c r="T9" s="12">
        <v>375349.1</v>
      </c>
      <c r="U9" s="4">
        <v>360465.2</v>
      </c>
      <c r="V9" s="4">
        <v>531654.30000000005</v>
      </c>
      <c r="W9" s="4">
        <v>468210.7</v>
      </c>
      <c r="X9" s="4">
        <v>481654.3</v>
      </c>
      <c r="Y9" s="4">
        <v>1749522.6</v>
      </c>
      <c r="Z9" s="4">
        <v>1809365.7</v>
      </c>
      <c r="AA9" s="4">
        <v>2016187.2</v>
      </c>
    </row>
    <row r="10" spans="1:27" s="31" customFormat="1" ht="40.5" customHeight="1">
      <c r="A10" s="1">
        <v>7</v>
      </c>
      <c r="B10" s="2" t="s">
        <v>13</v>
      </c>
      <c r="C10" s="4" t="s">
        <v>3</v>
      </c>
      <c r="D10" s="4" t="s">
        <v>3</v>
      </c>
      <c r="E10" s="4" t="s">
        <v>3</v>
      </c>
      <c r="F10" s="4" t="s">
        <v>3</v>
      </c>
      <c r="G10" s="4" t="s">
        <v>3</v>
      </c>
      <c r="H10" s="3">
        <v>858788.9</v>
      </c>
      <c r="I10" s="3">
        <v>447322.5</v>
      </c>
      <c r="J10" s="4">
        <v>858788.9</v>
      </c>
      <c r="K10" s="4">
        <v>839186.3</v>
      </c>
      <c r="L10" s="4">
        <v>446109.3</v>
      </c>
      <c r="M10" s="3">
        <v>931285</v>
      </c>
      <c r="N10" s="3">
        <v>463498.4</v>
      </c>
      <c r="O10" s="3">
        <v>931285</v>
      </c>
      <c r="P10" s="3">
        <v>879660</v>
      </c>
      <c r="Q10" s="3">
        <v>450691.9</v>
      </c>
      <c r="R10" s="3">
        <v>905180.6</v>
      </c>
      <c r="S10" s="3">
        <v>452533</v>
      </c>
      <c r="T10" s="12">
        <v>888021.1</v>
      </c>
      <c r="U10" s="5">
        <v>882590</v>
      </c>
      <c r="V10" s="13">
        <v>863121.1</v>
      </c>
      <c r="W10" s="5">
        <v>407745.1</v>
      </c>
      <c r="X10" s="10">
        <v>847072.6</v>
      </c>
      <c r="Y10" s="8">
        <v>864408</v>
      </c>
      <c r="Z10" s="6">
        <v>871751.6</v>
      </c>
      <c r="AA10" s="6">
        <v>1033126.3</v>
      </c>
    </row>
    <row r="11" spans="1:27" s="31" customFormat="1" ht="59.25" customHeight="1">
      <c r="A11" s="1">
        <v>8</v>
      </c>
      <c r="B11" s="2" t="s">
        <v>36</v>
      </c>
      <c r="C11" s="4" t="s">
        <v>3</v>
      </c>
      <c r="D11" s="4" t="s">
        <v>3</v>
      </c>
      <c r="E11" s="4" t="s">
        <v>3</v>
      </c>
      <c r="F11" s="4" t="s">
        <v>3</v>
      </c>
      <c r="G11" s="4" t="s">
        <v>3</v>
      </c>
      <c r="H11" s="3">
        <v>53762.5</v>
      </c>
      <c r="I11" s="3">
        <v>53762.5</v>
      </c>
      <c r="J11" s="4">
        <v>53762.5</v>
      </c>
      <c r="K11" s="4">
        <v>53224.13</v>
      </c>
      <c r="L11" s="4">
        <v>53224.13</v>
      </c>
      <c r="M11" s="3">
        <v>60774.400000000001</v>
      </c>
      <c r="N11" s="3">
        <v>60774.400000000001</v>
      </c>
      <c r="O11" s="3">
        <v>66774.399999999994</v>
      </c>
      <c r="P11" s="3">
        <v>60750</v>
      </c>
      <c r="Q11" s="3">
        <v>60750.03</v>
      </c>
      <c r="R11" s="3">
        <v>9701.7000000000007</v>
      </c>
      <c r="S11" s="3">
        <v>9701.7000000000007</v>
      </c>
      <c r="T11" s="12">
        <v>9701.6</v>
      </c>
      <c r="U11" s="3">
        <v>9678.5</v>
      </c>
      <c r="V11" s="3">
        <v>3855</v>
      </c>
      <c r="W11" s="3">
        <v>3855</v>
      </c>
      <c r="X11" s="3">
        <v>3855</v>
      </c>
      <c r="Y11" s="14">
        <v>5283</v>
      </c>
      <c r="Z11" s="4">
        <v>5283</v>
      </c>
      <c r="AA11" s="4">
        <v>11883</v>
      </c>
    </row>
    <row r="12" spans="1:27" s="31" customFormat="1" ht="51.75" customHeight="1">
      <c r="A12" s="1">
        <v>9</v>
      </c>
      <c r="B12" s="2" t="s">
        <v>20</v>
      </c>
      <c r="C12" s="4" t="s">
        <v>3</v>
      </c>
      <c r="D12" s="4" t="s">
        <v>3</v>
      </c>
      <c r="E12" s="4" t="s">
        <v>3</v>
      </c>
      <c r="F12" s="4" t="s">
        <v>3</v>
      </c>
      <c r="G12" s="4" t="s">
        <v>3</v>
      </c>
      <c r="H12" s="4">
        <v>1082635.3999999999</v>
      </c>
      <c r="I12" s="4">
        <v>1082635.3999999999</v>
      </c>
      <c r="J12" s="4">
        <v>1082635.3999999999</v>
      </c>
      <c r="K12" s="4">
        <v>1080588.2</v>
      </c>
      <c r="L12" s="4">
        <v>1080588.2</v>
      </c>
      <c r="M12" s="3">
        <v>1143037</v>
      </c>
      <c r="N12" s="3">
        <v>1143037</v>
      </c>
      <c r="O12" s="3">
        <v>1143037</v>
      </c>
      <c r="P12" s="3">
        <v>1143018.5</v>
      </c>
      <c r="Q12" s="3">
        <v>1143018.5</v>
      </c>
      <c r="R12" s="3">
        <v>1116970.1000000001</v>
      </c>
      <c r="S12" s="3">
        <v>1116970.1000000001</v>
      </c>
      <c r="T12" s="12">
        <v>1114590.8</v>
      </c>
      <c r="U12" s="3">
        <v>1114590.8</v>
      </c>
      <c r="V12" s="3">
        <v>1077611</v>
      </c>
      <c r="W12" s="3">
        <v>1077611</v>
      </c>
      <c r="X12" s="3">
        <v>1077611</v>
      </c>
      <c r="Y12" s="3">
        <v>1278546.5</v>
      </c>
      <c r="Z12" s="4">
        <v>1272448.3</v>
      </c>
      <c r="AA12" s="4">
        <v>4562218.8</v>
      </c>
    </row>
    <row r="13" spans="1:27" s="31" customFormat="1" ht="36.75" customHeight="1">
      <c r="A13" s="1">
        <v>10</v>
      </c>
      <c r="B13" s="2" t="s">
        <v>43</v>
      </c>
      <c r="C13" s="4" t="s">
        <v>3</v>
      </c>
      <c r="D13" s="4" t="s">
        <v>3</v>
      </c>
      <c r="E13" s="4" t="s">
        <v>3</v>
      </c>
      <c r="F13" s="4" t="s">
        <v>3</v>
      </c>
      <c r="G13" s="4" t="s">
        <v>3</v>
      </c>
      <c r="H13" s="3">
        <v>254535</v>
      </c>
      <c r="I13" s="3">
        <v>164824.20000000001</v>
      </c>
      <c r="J13" s="4">
        <v>243135</v>
      </c>
      <c r="K13" s="4">
        <v>229566.5</v>
      </c>
      <c r="L13" s="4">
        <v>145586.5</v>
      </c>
      <c r="M13" s="3">
        <v>144609.60000000001</v>
      </c>
      <c r="N13" s="3">
        <v>77137.8</v>
      </c>
      <c r="O13" s="3">
        <v>144609.60000000001</v>
      </c>
      <c r="P13" s="3">
        <v>132799.70000000001</v>
      </c>
      <c r="Q13" s="3">
        <v>77057</v>
      </c>
      <c r="R13" s="3">
        <v>148089.5</v>
      </c>
      <c r="S13" s="3">
        <v>53632.800000000003</v>
      </c>
      <c r="T13" s="12">
        <v>89719.9</v>
      </c>
      <c r="U13" s="3">
        <v>76723.8</v>
      </c>
      <c r="V13" s="3">
        <v>389994.6</v>
      </c>
      <c r="W13" s="3">
        <v>63793.5</v>
      </c>
      <c r="X13" s="3">
        <v>100414.6</v>
      </c>
      <c r="Y13" s="3">
        <v>505902.2</v>
      </c>
      <c r="Z13" s="3">
        <v>391548.7</v>
      </c>
      <c r="AA13" s="3">
        <v>331438.09999999998</v>
      </c>
    </row>
    <row r="14" spans="1:27" s="31" customFormat="1" ht="53.25" customHeight="1">
      <c r="A14" s="1">
        <v>11</v>
      </c>
      <c r="B14" s="7" t="s">
        <v>12</v>
      </c>
      <c r="C14" s="4" t="s">
        <v>3</v>
      </c>
      <c r="D14" s="4" t="s">
        <v>3</v>
      </c>
      <c r="E14" s="4" t="s">
        <v>3</v>
      </c>
      <c r="F14" s="4" t="s">
        <v>3</v>
      </c>
      <c r="G14" s="4" t="s">
        <v>3</v>
      </c>
      <c r="H14" s="3">
        <v>985005.9</v>
      </c>
      <c r="I14" s="3">
        <v>743600.6</v>
      </c>
      <c r="J14" s="4">
        <v>987806</v>
      </c>
      <c r="K14" s="4">
        <v>984419.60000000009</v>
      </c>
      <c r="L14" s="4">
        <v>743014.3</v>
      </c>
      <c r="M14" s="3">
        <v>848252.3</v>
      </c>
      <c r="N14" s="3">
        <v>720385.6</v>
      </c>
      <c r="O14" s="3">
        <v>848252.3</v>
      </c>
      <c r="P14" s="3">
        <v>763403.6</v>
      </c>
      <c r="Q14" s="3">
        <v>634703.4</v>
      </c>
      <c r="R14" s="3">
        <v>639480.19999999995</v>
      </c>
      <c r="S14" s="3">
        <v>599489.69999999995</v>
      </c>
      <c r="T14" s="12">
        <v>636136.80000000005</v>
      </c>
      <c r="U14" s="3">
        <v>636136.80000000005</v>
      </c>
      <c r="V14" s="3">
        <v>452689.6</v>
      </c>
      <c r="W14" s="3">
        <v>446503.2</v>
      </c>
      <c r="X14" s="3">
        <v>452689.6</v>
      </c>
      <c r="Y14" s="14">
        <v>2552702.6</v>
      </c>
      <c r="Z14" s="4">
        <v>2518109.1</v>
      </c>
      <c r="AA14" s="4">
        <v>2777356</v>
      </c>
    </row>
    <row r="15" spans="1:27" s="31" customFormat="1" ht="24" customHeight="1">
      <c r="A15" s="1">
        <v>12</v>
      </c>
      <c r="B15" s="7" t="s">
        <v>37</v>
      </c>
      <c r="C15" s="4" t="s">
        <v>3</v>
      </c>
      <c r="D15" s="4" t="s">
        <v>3</v>
      </c>
      <c r="E15" s="4" t="s">
        <v>3</v>
      </c>
      <c r="F15" s="4" t="s">
        <v>3</v>
      </c>
      <c r="G15" s="4" t="s">
        <v>3</v>
      </c>
      <c r="H15" s="3">
        <v>108400</v>
      </c>
      <c r="I15" s="3">
        <v>52100</v>
      </c>
      <c r="J15" s="4">
        <v>114400</v>
      </c>
      <c r="K15" s="4">
        <v>108400</v>
      </c>
      <c r="L15" s="4">
        <v>52100</v>
      </c>
      <c r="M15" s="3">
        <v>158204.79999999999</v>
      </c>
      <c r="N15" s="3">
        <v>115748.8</v>
      </c>
      <c r="O15" s="3">
        <v>158204.79999999999</v>
      </c>
      <c r="P15" s="3">
        <v>158204.79999999999</v>
      </c>
      <c r="Q15" s="3">
        <v>115748.8</v>
      </c>
      <c r="R15" s="3">
        <v>180890.5</v>
      </c>
      <c r="S15" s="12">
        <v>132902.1</v>
      </c>
      <c r="T15" s="12">
        <v>132902.1</v>
      </c>
      <c r="U15" s="12">
        <v>132284.5</v>
      </c>
      <c r="V15" s="12">
        <v>213713.7</v>
      </c>
      <c r="W15" s="12">
        <v>134416.70000000001</v>
      </c>
      <c r="X15" s="12">
        <v>134416.70000000001</v>
      </c>
      <c r="Y15" s="15">
        <v>75000</v>
      </c>
      <c r="Z15" s="4">
        <v>75000</v>
      </c>
      <c r="AA15" s="4">
        <v>272344.09999999998</v>
      </c>
    </row>
    <row r="16" spans="1:27" s="31" customFormat="1" ht="39" customHeight="1">
      <c r="A16" s="1">
        <v>13</v>
      </c>
      <c r="B16" s="7" t="s">
        <v>5</v>
      </c>
      <c r="C16" s="4" t="s">
        <v>3</v>
      </c>
      <c r="D16" s="4" t="s">
        <v>3</v>
      </c>
      <c r="E16" s="4" t="s">
        <v>3</v>
      </c>
      <c r="F16" s="4" t="s">
        <v>3</v>
      </c>
      <c r="G16" s="4" t="s">
        <v>3</v>
      </c>
      <c r="H16" s="3">
        <v>377057.9</v>
      </c>
      <c r="I16" s="3">
        <v>219180.7</v>
      </c>
      <c r="J16" s="3">
        <v>371579.9</v>
      </c>
      <c r="K16" s="3">
        <v>432793.7</v>
      </c>
      <c r="L16" s="4">
        <v>213120.35</v>
      </c>
      <c r="M16" s="4">
        <v>464495.2</v>
      </c>
      <c r="N16" s="4">
        <v>233084.2</v>
      </c>
      <c r="O16" s="4">
        <v>464495.2</v>
      </c>
      <c r="P16" s="4">
        <v>457295.1</v>
      </c>
      <c r="Q16" s="4">
        <v>226068.1</v>
      </c>
      <c r="R16" s="3">
        <v>303267.90000000002</v>
      </c>
      <c r="S16" s="3">
        <v>225761.4</v>
      </c>
      <c r="T16" s="12">
        <v>222214.9</v>
      </c>
      <c r="U16" s="3">
        <v>222243.9</v>
      </c>
      <c r="V16" s="3">
        <v>304158.59999999998</v>
      </c>
      <c r="W16" s="3">
        <v>254158.6</v>
      </c>
      <c r="X16" s="3">
        <v>254158.6</v>
      </c>
      <c r="Y16" s="16">
        <v>671952.8</v>
      </c>
      <c r="Z16" s="16">
        <v>716983.2</v>
      </c>
      <c r="AA16" s="16">
        <v>762279.5</v>
      </c>
    </row>
    <row r="17" spans="1:27" s="31" customFormat="1" ht="29.25" customHeight="1">
      <c r="A17" s="1">
        <v>14</v>
      </c>
      <c r="B17" s="7" t="s">
        <v>44</v>
      </c>
      <c r="C17" s="4" t="s">
        <v>3</v>
      </c>
      <c r="D17" s="4" t="s">
        <v>3</v>
      </c>
      <c r="E17" s="4" t="s">
        <v>3</v>
      </c>
      <c r="F17" s="4" t="s">
        <v>3</v>
      </c>
      <c r="G17" s="4" t="s">
        <v>3</v>
      </c>
      <c r="H17" s="3">
        <v>3494</v>
      </c>
      <c r="I17" s="3">
        <v>3494</v>
      </c>
      <c r="J17" s="4">
        <v>3494</v>
      </c>
      <c r="K17" s="4">
        <v>2683.2</v>
      </c>
      <c r="L17" s="4">
        <v>2683.2</v>
      </c>
      <c r="M17" s="3">
        <v>3139</v>
      </c>
      <c r="N17" s="3">
        <v>3139</v>
      </c>
      <c r="O17" s="3">
        <v>3139</v>
      </c>
      <c r="P17" s="4">
        <v>2657.6</v>
      </c>
      <c r="Q17" s="4">
        <v>2657.6</v>
      </c>
      <c r="R17" s="3">
        <v>3119</v>
      </c>
      <c r="S17" s="3">
        <v>3119</v>
      </c>
      <c r="T17" s="3">
        <v>3119</v>
      </c>
      <c r="U17" s="3">
        <v>3119</v>
      </c>
      <c r="V17" s="3">
        <v>1494</v>
      </c>
      <c r="W17" s="3">
        <v>1494</v>
      </c>
      <c r="X17" s="3">
        <v>1494</v>
      </c>
      <c r="Y17" s="3">
        <v>3494</v>
      </c>
      <c r="Z17" s="3">
        <v>3494</v>
      </c>
      <c r="AA17" s="3">
        <v>3994</v>
      </c>
    </row>
    <row r="18" spans="1:27" s="31" customFormat="1" ht="27.75" customHeight="1">
      <c r="A18" s="1">
        <v>15</v>
      </c>
      <c r="B18" s="7" t="s">
        <v>11</v>
      </c>
      <c r="C18" s="4" t="s">
        <v>3</v>
      </c>
      <c r="D18" s="4" t="s">
        <v>3</v>
      </c>
      <c r="E18" s="4" t="s">
        <v>3</v>
      </c>
      <c r="F18" s="4" t="s">
        <v>3</v>
      </c>
      <c r="G18" s="4" t="s">
        <v>3</v>
      </c>
      <c r="H18" s="3">
        <v>915643.6</v>
      </c>
      <c r="I18" s="3">
        <v>287998.5</v>
      </c>
      <c r="J18" s="4">
        <v>915643.6</v>
      </c>
      <c r="K18" s="4">
        <v>898460.7</v>
      </c>
      <c r="L18" s="4">
        <v>283117.8</v>
      </c>
      <c r="M18" s="3">
        <v>906914.4</v>
      </c>
      <c r="N18" s="3">
        <v>341118.6</v>
      </c>
      <c r="O18" s="3">
        <v>906914.4</v>
      </c>
      <c r="P18" s="3">
        <v>894755.5</v>
      </c>
      <c r="Q18" s="3">
        <v>339740.6</v>
      </c>
      <c r="R18" s="3">
        <v>945110.4</v>
      </c>
      <c r="S18" s="3">
        <v>393267.1</v>
      </c>
      <c r="T18" s="3">
        <v>945110.4</v>
      </c>
      <c r="U18" s="3">
        <v>928255.5</v>
      </c>
      <c r="V18" s="3">
        <v>861061.3</v>
      </c>
      <c r="W18" s="3">
        <v>327667.7</v>
      </c>
      <c r="X18" s="3">
        <v>861061.3</v>
      </c>
      <c r="Y18" s="3">
        <v>853499.6</v>
      </c>
      <c r="Z18" s="3">
        <v>913137.5</v>
      </c>
      <c r="AA18" s="3">
        <v>913137.5</v>
      </c>
    </row>
    <row r="19" spans="1:27" s="31" customFormat="1" ht="42" customHeight="1">
      <c r="A19" s="1">
        <v>16</v>
      </c>
      <c r="B19" s="7" t="s">
        <v>32</v>
      </c>
      <c r="C19" s="4" t="s">
        <v>3</v>
      </c>
      <c r="D19" s="4" t="s">
        <v>3</v>
      </c>
      <c r="E19" s="4" t="s">
        <v>3</v>
      </c>
      <c r="F19" s="4" t="s">
        <v>3</v>
      </c>
      <c r="G19" s="4" t="s">
        <v>3</v>
      </c>
      <c r="H19" s="3">
        <v>3218893.4</v>
      </c>
      <c r="I19" s="3">
        <v>3037806.8</v>
      </c>
      <c r="J19" s="4">
        <v>3218893.4</v>
      </c>
      <c r="K19" s="4">
        <v>3182198.48</v>
      </c>
      <c r="L19" s="4">
        <v>3030559.68</v>
      </c>
      <c r="M19" s="3">
        <v>3079960.2</v>
      </c>
      <c r="N19" s="3">
        <v>3079960.2</v>
      </c>
      <c r="O19" s="3">
        <v>3084960.2</v>
      </c>
      <c r="P19" s="3">
        <v>3054469.8</v>
      </c>
      <c r="Q19" s="3">
        <v>3054469.8</v>
      </c>
      <c r="R19" s="3">
        <v>3327908.5</v>
      </c>
      <c r="S19" s="3">
        <v>3327908.5</v>
      </c>
      <c r="T19" s="3">
        <v>3327908.5</v>
      </c>
      <c r="U19" s="3">
        <v>3327645</v>
      </c>
      <c r="V19" s="3">
        <v>3118601.7</v>
      </c>
      <c r="W19" s="3">
        <v>3118601.7</v>
      </c>
      <c r="X19" s="3">
        <v>3118601.7</v>
      </c>
      <c r="Y19" s="3">
        <v>3399089.9</v>
      </c>
      <c r="Z19" s="3">
        <v>3321180.7</v>
      </c>
      <c r="AA19" s="3">
        <v>4287842.4000000004</v>
      </c>
    </row>
    <row r="20" spans="1:27" s="31" customFormat="1" ht="50.25" customHeight="1">
      <c r="A20" s="1">
        <v>17</v>
      </c>
      <c r="B20" s="7" t="s">
        <v>45</v>
      </c>
      <c r="C20" s="4" t="s">
        <v>3</v>
      </c>
      <c r="D20" s="4" t="s">
        <v>3</v>
      </c>
      <c r="E20" s="4" t="s">
        <v>3</v>
      </c>
      <c r="F20" s="4" t="s">
        <v>3</v>
      </c>
      <c r="G20" s="4" t="s">
        <v>3</v>
      </c>
      <c r="H20" s="3">
        <v>83373.8</v>
      </c>
      <c r="I20" s="3">
        <v>67477.8</v>
      </c>
      <c r="J20" s="4">
        <v>83373.8</v>
      </c>
      <c r="K20" s="4">
        <v>80991.399999999994</v>
      </c>
      <c r="L20" s="4">
        <v>65095.4</v>
      </c>
      <c r="M20" s="3">
        <v>88427.1</v>
      </c>
      <c r="N20" s="3">
        <v>76989.100000000006</v>
      </c>
      <c r="O20" s="3">
        <v>88594.4</v>
      </c>
      <c r="P20" s="3">
        <v>81454.2</v>
      </c>
      <c r="Q20" s="3">
        <v>70016.2</v>
      </c>
      <c r="R20" s="3">
        <v>76150.8</v>
      </c>
      <c r="S20" s="3">
        <v>76150.8</v>
      </c>
      <c r="T20" s="3">
        <v>76150.8</v>
      </c>
      <c r="U20" s="3">
        <v>76150.8</v>
      </c>
      <c r="V20" s="3">
        <v>21741.8</v>
      </c>
      <c r="W20" s="3">
        <v>21741.8</v>
      </c>
      <c r="X20" s="3">
        <v>21741.8</v>
      </c>
      <c r="Y20" s="14">
        <v>75079</v>
      </c>
      <c r="Z20" s="4">
        <v>78076</v>
      </c>
      <c r="AA20" s="4">
        <v>81372.7</v>
      </c>
    </row>
    <row r="21" spans="1:27" s="31" customFormat="1" ht="24" customHeight="1">
      <c r="A21" s="1">
        <v>18</v>
      </c>
      <c r="B21" s="2" t="s">
        <v>6</v>
      </c>
      <c r="C21" s="4" t="s">
        <v>3</v>
      </c>
      <c r="D21" s="4" t="s">
        <v>3</v>
      </c>
      <c r="E21" s="4" t="s">
        <v>3</v>
      </c>
      <c r="F21" s="4" t="s">
        <v>3</v>
      </c>
      <c r="G21" s="4" t="s">
        <v>3</v>
      </c>
      <c r="H21" s="4">
        <v>4277701</v>
      </c>
      <c r="I21" s="3">
        <v>4247009.5</v>
      </c>
      <c r="J21" s="4">
        <v>4597084.7</v>
      </c>
      <c r="K21" s="4">
        <v>4272041.0699999994</v>
      </c>
      <c r="L21" s="4">
        <v>4241349.55</v>
      </c>
      <c r="M21" s="3">
        <v>4978608.9000000004</v>
      </c>
      <c r="N21" s="3">
        <v>3688463.1</v>
      </c>
      <c r="O21" s="3">
        <v>4978608.9000000004</v>
      </c>
      <c r="P21" s="3">
        <v>4894067</v>
      </c>
      <c r="Q21" s="3">
        <v>3604016.3</v>
      </c>
      <c r="R21" s="3">
        <v>6794947.9000000004</v>
      </c>
      <c r="S21" s="3">
        <v>5282523</v>
      </c>
      <c r="T21" s="3">
        <v>6794947.9000000004</v>
      </c>
      <c r="U21" s="3">
        <v>6513459.0999999996</v>
      </c>
      <c r="V21" s="3">
        <v>6341284.5999999996</v>
      </c>
      <c r="W21" s="3">
        <v>5107798.7</v>
      </c>
      <c r="X21" s="3">
        <v>5107798.7</v>
      </c>
      <c r="Y21" s="14">
        <v>6797417.2000000002</v>
      </c>
      <c r="Z21" s="4">
        <v>7779722.4000000004</v>
      </c>
      <c r="AA21" s="4">
        <v>14714733.800000001</v>
      </c>
    </row>
    <row r="22" spans="1:27" s="31" customFormat="1" ht="28.5" customHeight="1">
      <c r="A22" s="1">
        <v>19</v>
      </c>
      <c r="B22" s="2" t="s">
        <v>15</v>
      </c>
      <c r="C22" s="4" t="s">
        <v>3</v>
      </c>
      <c r="D22" s="4" t="s">
        <v>3</v>
      </c>
      <c r="E22" s="4" t="s">
        <v>3</v>
      </c>
      <c r="F22" s="4" t="s">
        <v>3</v>
      </c>
      <c r="G22" s="4" t="s">
        <v>3</v>
      </c>
      <c r="H22" s="3">
        <v>92736.7</v>
      </c>
      <c r="I22" s="3">
        <v>92736.7</v>
      </c>
      <c r="J22" s="4">
        <v>92736.7</v>
      </c>
      <c r="K22" s="4">
        <v>47294.7</v>
      </c>
      <c r="L22" s="4">
        <v>47294.7</v>
      </c>
      <c r="M22" s="3">
        <v>381447.7</v>
      </c>
      <c r="N22" s="3">
        <v>155932.29999999999</v>
      </c>
      <c r="O22" s="3">
        <v>575303.19999999995</v>
      </c>
      <c r="P22" s="3">
        <v>381264</v>
      </c>
      <c r="Q22" s="3">
        <v>155748.6</v>
      </c>
      <c r="R22" s="3">
        <v>320410.40000000002</v>
      </c>
      <c r="S22" s="3">
        <v>106083.8</v>
      </c>
      <c r="T22" s="3">
        <v>106083.8</v>
      </c>
      <c r="U22" s="3">
        <v>106083.8</v>
      </c>
      <c r="V22" s="3">
        <v>790183.4</v>
      </c>
      <c r="W22" s="3">
        <v>111585.1</v>
      </c>
      <c r="X22" s="3">
        <v>111585.1</v>
      </c>
      <c r="Y22" s="5">
        <v>1695016</v>
      </c>
      <c r="Z22" s="5">
        <v>2702231</v>
      </c>
      <c r="AA22" s="5" t="s">
        <v>34</v>
      </c>
    </row>
    <row r="23" spans="1:27" s="31" customFormat="1" ht="30.75" customHeight="1">
      <c r="A23" s="1">
        <v>20</v>
      </c>
      <c r="B23" s="2" t="s">
        <v>38</v>
      </c>
      <c r="C23" s="4" t="s">
        <v>3</v>
      </c>
      <c r="D23" s="4" t="s">
        <v>3</v>
      </c>
      <c r="E23" s="4" t="s">
        <v>3</v>
      </c>
      <c r="F23" s="4" t="s">
        <v>3</v>
      </c>
      <c r="G23" s="4" t="s">
        <v>3</v>
      </c>
      <c r="H23" s="4">
        <v>58538</v>
      </c>
      <c r="I23" s="4">
        <v>58538</v>
      </c>
      <c r="J23" s="4">
        <v>58538</v>
      </c>
      <c r="K23" s="4">
        <v>57308.6</v>
      </c>
      <c r="L23" s="4">
        <v>57308.6</v>
      </c>
      <c r="M23" s="5">
        <v>54449</v>
      </c>
      <c r="N23" s="5">
        <v>54449</v>
      </c>
      <c r="O23" s="5">
        <v>54449</v>
      </c>
      <c r="P23" s="5">
        <v>54190.9</v>
      </c>
      <c r="Q23" s="5">
        <v>54190.9</v>
      </c>
      <c r="R23" s="5">
        <v>56256.6</v>
      </c>
      <c r="S23" s="5">
        <v>56256.6</v>
      </c>
      <c r="T23" s="5">
        <v>56384.7</v>
      </c>
      <c r="U23" s="5">
        <v>56450.8</v>
      </c>
      <c r="V23" s="5">
        <v>81733.399999999994</v>
      </c>
      <c r="W23" s="5">
        <v>81733.399999999994</v>
      </c>
      <c r="X23" s="5">
        <v>81733.399999999994</v>
      </c>
      <c r="Y23" s="5">
        <v>69858.899999999994</v>
      </c>
      <c r="Z23" s="5">
        <v>71666</v>
      </c>
      <c r="AA23" s="4">
        <v>71666</v>
      </c>
    </row>
    <row r="24" spans="1:27" s="31" customFormat="1" ht="36.75" customHeight="1">
      <c r="A24" s="1">
        <v>21</v>
      </c>
      <c r="B24" s="9" t="s">
        <v>46</v>
      </c>
      <c r="C24" s="4" t="s">
        <v>3</v>
      </c>
      <c r="D24" s="4" t="s">
        <v>3</v>
      </c>
      <c r="E24" s="4" t="s">
        <v>3</v>
      </c>
      <c r="F24" s="4" t="s">
        <v>3</v>
      </c>
      <c r="G24" s="4" t="s">
        <v>3</v>
      </c>
      <c r="H24" s="5">
        <v>6054294.7000000002</v>
      </c>
      <c r="I24" s="5">
        <v>5715572.5999999996</v>
      </c>
      <c r="J24" s="4">
        <v>6054294.7000000002</v>
      </c>
      <c r="K24" s="4">
        <v>6006007.96</v>
      </c>
      <c r="L24" s="4">
        <v>5667308.7599999998</v>
      </c>
      <c r="M24" s="5">
        <v>4943413.4000000004</v>
      </c>
      <c r="N24" s="5">
        <v>4729536.5</v>
      </c>
      <c r="O24" s="5">
        <v>4943413.4000000004</v>
      </c>
      <c r="P24" s="5">
        <v>4815468.3</v>
      </c>
      <c r="Q24" s="5">
        <v>4661501.0999999996</v>
      </c>
      <c r="R24" s="5">
        <v>4928213</v>
      </c>
      <c r="S24" s="5">
        <v>4687985.3</v>
      </c>
      <c r="T24" s="5">
        <v>4928213</v>
      </c>
      <c r="U24" s="5">
        <v>4928213</v>
      </c>
      <c r="V24" s="5">
        <v>4474409.2</v>
      </c>
      <c r="W24" s="5">
        <v>4295237.9000000004</v>
      </c>
      <c r="X24" s="5">
        <v>4474409.2</v>
      </c>
      <c r="Y24" s="4">
        <v>4062853</v>
      </c>
      <c r="Z24" s="4">
        <v>4305338.4000000004</v>
      </c>
      <c r="AA24" s="4">
        <v>4305338.4000000004</v>
      </c>
    </row>
    <row r="25" spans="1:27" s="31" customFormat="1" ht="42.75" customHeight="1">
      <c r="A25" s="1">
        <v>22</v>
      </c>
      <c r="B25" s="2" t="s">
        <v>39</v>
      </c>
      <c r="C25" s="4" t="s">
        <v>3</v>
      </c>
      <c r="D25" s="4" t="s">
        <v>3</v>
      </c>
      <c r="E25" s="4" t="s">
        <v>3</v>
      </c>
      <c r="F25" s="4" t="s">
        <v>3</v>
      </c>
      <c r="G25" s="4" t="s">
        <v>3</v>
      </c>
      <c r="H25" s="5">
        <v>1205653.7</v>
      </c>
      <c r="I25" s="5">
        <v>1095419.2</v>
      </c>
      <c r="J25" s="4">
        <v>1234748.7</v>
      </c>
      <c r="K25" s="4">
        <v>1205188.5</v>
      </c>
      <c r="L25" s="4">
        <v>1085025.3</v>
      </c>
      <c r="M25" s="5">
        <v>1411535</v>
      </c>
      <c r="N25" s="5">
        <v>1271627.2</v>
      </c>
      <c r="O25" s="5">
        <v>1411535</v>
      </c>
      <c r="P25" s="5">
        <v>1404058.7</v>
      </c>
      <c r="Q25" s="5">
        <v>1264171.6000000001</v>
      </c>
      <c r="R25" s="5">
        <v>1366816.5</v>
      </c>
      <c r="S25" s="5">
        <v>1291992.3</v>
      </c>
      <c r="T25" s="5">
        <v>1374453</v>
      </c>
      <c r="U25" s="5">
        <v>1373496.8</v>
      </c>
      <c r="V25" s="5">
        <v>1313511.6000000001</v>
      </c>
      <c r="W25" s="5">
        <v>1194148.8999999999</v>
      </c>
      <c r="X25" s="5">
        <v>1313511.6000000001</v>
      </c>
      <c r="Y25" s="5">
        <v>1123261.3</v>
      </c>
      <c r="Z25" s="5">
        <v>1218268.7</v>
      </c>
      <c r="AA25" s="4">
        <v>1218268.7</v>
      </c>
    </row>
    <row r="26" spans="1:27" s="31" customFormat="1" ht="32.25" customHeight="1">
      <c r="A26" s="17"/>
      <c r="B26" s="18" t="s">
        <v>2</v>
      </c>
      <c r="C26" s="19">
        <f t="shared" ref="C26:I26" si="0">SUM(C4:C25)</f>
        <v>41558167.699999996</v>
      </c>
      <c r="D26" s="19">
        <f t="shared" si="0"/>
        <v>36864116.800000004</v>
      </c>
      <c r="E26" s="19">
        <f t="shared" si="0"/>
        <v>41605451.200000003</v>
      </c>
      <c r="F26" s="19">
        <f t="shared" si="0"/>
        <v>40970730.910000004</v>
      </c>
      <c r="G26" s="19">
        <f t="shared" ref="G26" si="1">SUM(G4:G25)</f>
        <v>36822714.109999999</v>
      </c>
      <c r="H26" s="19">
        <f t="shared" si="0"/>
        <v>65436628.399999999</v>
      </c>
      <c r="I26" s="19">
        <f t="shared" si="0"/>
        <v>58049218.100000009</v>
      </c>
      <c r="J26" s="37">
        <f t="shared" ref="J26:L26" si="2">SUM(J4:J25)</f>
        <v>65547207.5</v>
      </c>
      <c r="K26" s="19">
        <f t="shared" si="2"/>
        <v>64721885.060000017</v>
      </c>
      <c r="L26" s="19">
        <f t="shared" si="2"/>
        <v>57767857.159999996</v>
      </c>
      <c r="M26" s="19">
        <f t="shared" ref="M26:T26" si="3">SUM(M4:M25)</f>
        <v>63426353</v>
      </c>
      <c r="N26" s="19">
        <f t="shared" si="3"/>
        <v>56033767.900000006</v>
      </c>
      <c r="O26" s="19">
        <f>SUM(O4:O25)</f>
        <v>63768876.299999997</v>
      </c>
      <c r="P26" s="19">
        <f>SUM(P4:P25)</f>
        <v>63182608.000000007</v>
      </c>
      <c r="Q26" s="19">
        <f>SUM(Q4:Q25)</f>
        <v>55464709.93</v>
      </c>
      <c r="R26" s="19">
        <f t="shared" si="3"/>
        <v>65230895.600000001</v>
      </c>
      <c r="S26" s="37">
        <f t="shared" si="3"/>
        <v>57350042.399999991</v>
      </c>
      <c r="T26" s="19">
        <f t="shared" si="3"/>
        <v>63678156.899999999</v>
      </c>
      <c r="U26" s="19">
        <f t="shared" ref="U26:W26" si="4">SUM(U4:U25)</f>
        <v>63217127.899999984</v>
      </c>
      <c r="V26" s="19">
        <f t="shared" si="4"/>
        <v>62765540</v>
      </c>
      <c r="W26" s="19">
        <f t="shared" si="4"/>
        <v>55802682.500000015</v>
      </c>
      <c r="X26" s="19">
        <f>SUM(X4:X25)</f>
        <v>60368530.400000006</v>
      </c>
      <c r="Y26" s="20">
        <f>SUM(Y4:Y25)</f>
        <v>77353242.400000006</v>
      </c>
      <c r="Z26" s="20">
        <f t="shared" ref="Z26:AA26" si="5">SUM(Z4:Z25)</f>
        <v>77392498.200000018</v>
      </c>
      <c r="AA26" s="38">
        <f t="shared" si="5"/>
        <v>91086439.400000006</v>
      </c>
    </row>
    <row r="27" spans="1:27" s="33" customFormat="1" ht="14.25" outlineLevel="1">
      <c r="A27" s="29"/>
      <c r="B27" s="29"/>
      <c r="C27" s="29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29"/>
      <c r="S27" s="29"/>
      <c r="T27" s="29"/>
      <c r="U27" s="29"/>
      <c r="V27" s="29"/>
      <c r="W27" s="29"/>
      <c r="X27" s="29"/>
    </row>
    <row r="28" spans="1:27" s="33" customFormat="1" ht="14.25" outlineLevel="1">
      <c r="A28" s="29"/>
      <c r="B28" s="29"/>
      <c r="C28" s="29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29"/>
      <c r="S28" s="29"/>
      <c r="T28" s="29"/>
      <c r="U28" s="29"/>
      <c r="V28" s="29"/>
      <c r="W28" s="29"/>
      <c r="X28" s="29"/>
    </row>
    <row r="29" spans="1:27" s="33" customFormat="1" ht="15" outlineLevel="1">
      <c r="A29" s="29"/>
      <c r="B29" s="29"/>
      <c r="C29" s="29"/>
      <c r="D29" s="32"/>
      <c r="E29" s="32"/>
      <c r="F29" s="32"/>
      <c r="G29" s="32"/>
      <c r="H29" s="21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9"/>
      <c r="V29" s="29"/>
      <c r="W29" s="29"/>
      <c r="X29" s="29"/>
    </row>
    <row r="30" spans="1:27" s="33" customFormat="1" ht="15" outlineLevel="1">
      <c r="A30" s="29"/>
      <c r="B30" s="29"/>
      <c r="C30" s="29"/>
      <c r="D30" s="32"/>
      <c r="E30" s="32"/>
      <c r="F30" s="32"/>
      <c r="G30" s="32"/>
      <c r="H30" s="21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9"/>
      <c r="V30" s="29"/>
      <c r="W30" s="29"/>
      <c r="X30" s="29"/>
    </row>
    <row r="31" spans="1:27" s="33" customFormat="1" ht="18.75" outlineLevel="1">
      <c r="A31" s="29"/>
      <c r="B31" s="29"/>
      <c r="C31" s="29"/>
      <c r="D31" s="32"/>
      <c r="E31" s="32"/>
      <c r="F31" s="32"/>
      <c r="G31" s="32"/>
      <c r="H31" s="34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32"/>
      <c r="V31" s="32"/>
      <c r="W31" s="32"/>
      <c r="X31" s="29"/>
      <c r="Y31" s="29"/>
      <c r="Z31" s="29"/>
      <c r="AA31" s="29"/>
    </row>
    <row r="32" spans="1:27" s="33" customFormat="1" ht="15" outlineLevel="1">
      <c r="A32" s="29"/>
      <c r="B32" s="29"/>
      <c r="C32" s="29"/>
      <c r="D32" s="32"/>
      <c r="E32" s="32"/>
      <c r="F32" s="32"/>
      <c r="G32" s="32"/>
      <c r="H32" s="32"/>
      <c r="I32" s="23"/>
      <c r="J32" s="32"/>
      <c r="K32" s="32"/>
      <c r="L32" s="32"/>
      <c r="M32" s="22"/>
      <c r="N32" s="24"/>
      <c r="O32" s="32"/>
      <c r="P32" s="32"/>
      <c r="Q32" s="32"/>
      <c r="R32" s="32"/>
      <c r="S32" s="32"/>
      <c r="T32" s="32"/>
      <c r="U32" s="29"/>
      <c r="V32" s="29"/>
      <c r="W32" s="29"/>
      <c r="X32" s="29"/>
      <c r="Y32" s="29"/>
      <c r="Z32" s="29"/>
      <c r="AA32" s="29"/>
    </row>
    <row r="33" spans="1:27" s="33" customFormat="1" ht="15" outlineLevel="1">
      <c r="A33" s="29"/>
      <c r="B33" s="29"/>
      <c r="C33" s="29"/>
      <c r="D33" s="32"/>
      <c r="E33" s="32"/>
      <c r="F33" s="32"/>
      <c r="G33" s="32"/>
      <c r="H33" s="32"/>
      <c r="I33" s="32"/>
      <c r="J33" s="32"/>
      <c r="K33" s="32"/>
      <c r="L33" s="32"/>
      <c r="M33" s="22"/>
      <c r="N33" s="32"/>
      <c r="O33" s="32"/>
      <c r="P33" s="32"/>
      <c r="Q33" s="32"/>
      <c r="R33" s="32"/>
      <c r="S33" s="32"/>
      <c r="T33" s="32"/>
      <c r="U33" s="29"/>
      <c r="V33" s="29"/>
      <c r="W33" s="29"/>
      <c r="X33" s="29"/>
      <c r="Y33" s="29"/>
      <c r="Z33" s="29"/>
      <c r="AA33" s="29"/>
    </row>
    <row r="34" spans="1:27" s="33" customFormat="1" ht="14.25" outlineLevel="1">
      <c r="A34" s="29"/>
      <c r="B34" s="29"/>
      <c r="C34" s="29"/>
      <c r="D34" s="32"/>
      <c r="E34" s="32"/>
      <c r="F34" s="32"/>
      <c r="G34" s="32"/>
      <c r="H34" s="25"/>
      <c r="I34" s="25"/>
      <c r="J34" s="32"/>
      <c r="K34" s="32"/>
      <c r="L34" s="32"/>
      <c r="M34" s="25"/>
      <c r="N34" s="32"/>
      <c r="O34" s="32"/>
      <c r="P34" s="32"/>
      <c r="Q34" s="32"/>
      <c r="R34" s="32"/>
      <c r="S34" s="32"/>
      <c r="T34" s="32"/>
      <c r="U34" s="29"/>
      <c r="V34" s="29"/>
      <c r="W34" s="29"/>
      <c r="X34" s="29"/>
      <c r="Y34" s="29"/>
      <c r="Z34" s="29"/>
      <c r="AA34" s="29"/>
    </row>
    <row r="35" spans="1:27" s="33" customFormat="1" ht="14.25" outlineLevel="1">
      <c r="A35" s="29"/>
      <c r="B35" s="29"/>
      <c r="C35" s="29"/>
      <c r="D35" s="32"/>
      <c r="E35" s="32"/>
      <c r="F35" s="32"/>
      <c r="G35" s="32"/>
      <c r="H35" s="25"/>
      <c r="I35" s="26"/>
      <c r="J35" s="35"/>
      <c r="K35" s="32"/>
      <c r="L35" s="32"/>
      <c r="M35" s="26"/>
      <c r="N35" s="32"/>
      <c r="O35" s="32"/>
      <c r="P35" s="32"/>
      <c r="Q35" s="32"/>
      <c r="R35" s="32"/>
      <c r="S35" s="32"/>
      <c r="T35" s="32"/>
      <c r="U35" s="29"/>
      <c r="V35" s="29"/>
      <c r="W35" s="29"/>
      <c r="X35" s="29"/>
      <c r="Y35" s="29"/>
      <c r="Z35" s="29"/>
      <c r="AA35" s="29"/>
    </row>
    <row r="36" spans="1:27" s="33" customFormat="1" ht="14.25" outlineLevel="1">
      <c r="A36" s="29"/>
      <c r="B36" s="29"/>
      <c r="C36" s="29"/>
      <c r="D36" s="32"/>
      <c r="E36" s="32"/>
      <c r="F36" s="32"/>
      <c r="G36" s="32"/>
      <c r="H36" s="32"/>
      <c r="I36" s="32"/>
      <c r="J36" s="35"/>
      <c r="K36" s="32"/>
      <c r="L36" s="32"/>
      <c r="M36" s="26"/>
      <c r="N36" s="32"/>
      <c r="O36" s="32"/>
      <c r="P36" s="32"/>
      <c r="Q36" s="32"/>
      <c r="R36" s="32"/>
      <c r="S36" s="32"/>
      <c r="T36" s="32"/>
      <c r="U36" s="29"/>
      <c r="V36" s="29"/>
      <c r="W36" s="29"/>
      <c r="X36" s="29"/>
      <c r="Y36" s="29"/>
      <c r="Z36" s="29"/>
      <c r="AA36" s="29"/>
    </row>
    <row r="37" spans="1:27" s="33" customFormat="1" ht="14.25" outlineLevel="1">
      <c r="A37" s="29"/>
      <c r="B37" s="29"/>
      <c r="C37" s="29"/>
      <c r="D37" s="32"/>
      <c r="E37" s="32"/>
      <c r="F37" s="32"/>
      <c r="G37" s="32"/>
      <c r="H37" s="32"/>
      <c r="I37" s="32"/>
      <c r="J37" s="35"/>
      <c r="K37" s="32"/>
      <c r="L37" s="32"/>
      <c r="M37" s="26"/>
      <c r="N37" s="32"/>
      <c r="O37" s="32"/>
      <c r="P37" s="32"/>
      <c r="Q37" s="32"/>
      <c r="R37" s="32"/>
      <c r="S37" s="32"/>
      <c r="T37" s="32"/>
      <c r="U37" s="29"/>
      <c r="V37" s="29"/>
      <c r="W37" s="29"/>
      <c r="X37" s="29"/>
      <c r="Y37" s="29"/>
      <c r="Z37" s="29"/>
      <c r="AA37" s="29"/>
    </row>
    <row r="38" spans="1:27" s="33" customFormat="1" ht="14.25" outlineLevel="1">
      <c r="A38" s="29"/>
      <c r="B38" s="29"/>
      <c r="C38" s="29"/>
      <c r="D38" s="32"/>
      <c r="E38" s="32"/>
      <c r="F38" s="32"/>
      <c r="G38" s="32"/>
      <c r="H38" s="32"/>
      <c r="I38" s="32"/>
      <c r="J38" s="35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29"/>
      <c r="V38" s="29"/>
      <c r="W38" s="29"/>
      <c r="X38" s="29"/>
      <c r="Y38" s="29"/>
      <c r="Z38" s="29"/>
      <c r="AA38" s="29"/>
    </row>
    <row r="39" spans="1:27" s="33" customFormat="1" ht="14.25" outlineLevel="1">
      <c r="A39" s="29"/>
      <c r="B39" s="29"/>
      <c r="C39" s="29"/>
      <c r="D39" s="32"/>
      <c r="E39" s="32"/>
      <c r="F39" s="32"/>
      <c r="G39" s="32"/>
      <c r="H39" s="32"/>
      <c r="I39" s="32"/>
      <c r="J39" s="35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29"/>
      <c r="V39" s="29"/>
      <c r="W39" s="29"/>
      <c r="X39" s="29"/>
      <c r="Y39" s="29"/>
      <c r="Z39" s="29"/>
      <c r="AA39" s="29"/>
    </row>
    <row r="40" spans="1:27" s="33" customFormat="1" ht="14.25" outlineLevel="1">
      <c r="A40" s="29"/>
      <c r="B40" s="29"/>
      <c r="C40" s="29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29"/>
      <c r="V40" s="29"/>
      <c r="W40" s="29"/>
      <c r="X40" s="29"/>
      <c r="Y40" s="29"/>
      <c r="Z40" s="29"/>
      <c r="AA40" s="29"/>
    </row>
    <row r="41" spans="1:27" s="33" customFormat="1" ht="14.25" outlineLevel="1">
      <c r="A41" s="29"/>
      <c r="B41" s="29"/>
      <c r="C41" s="29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29"/>
      <c r="V41" s="29"/>
      <c r="W41" s="29"/>
      <c r="X41" s="29"/>
      <c r="Y41" s="29"/>
      <c r="Z41" s="29"/>
      <c r="AA41" s="29"/>
    </row>
    <row r="42" spans="1:27" s="33" customFormat="1" ht="14.25" outlineLevel="1">
      <c r="A42" s="29"/>
      <c r="B42" s="29"/>
      <c r="C42" s="29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29"/>
      <c r="V42" s="29"/>
      <c r="W42" s="29"/>
      <c r="X42" s="29"/>
      <c r="Y42" s="29"/>
      <c r="Z42" s="29"/>
      <c r="AA42" s="29"/>
    </row>
    <row r="43" spans="1:27" s="33" customFormat="1" ht="14.25" outlineLevel="1">
      <c r="A43" s="29"/>
      <c r="B43" s="29"/>
      <c r="C43" s="29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29"/>
      <c r="V43" s="29"/>
      <c r="W43" s="29"/>
      <c r="X43" s="29"/>
      <c r="Y43" s="29"/>
      <c r="Z43" s="29"/>
      <c r="AA43" s="29"/>
    </row>
    <row r="44" spans="1:27" s="33" customFormat="1" ht="14.25" outlineLevel="1">
      <c r="A44" s="29"/>
      <c r="B44" s="29"/>
      <c r="C44" s="29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29"/>
      <c r="V44" s="29"/>
      <c r="W44" s="29"/>
      <c r="X44" s="29"/>
      <c r="Y44" s="29"/>
      <c r="Z44" s="29"/>
      <c r="AA44" s="29"/>
    </row>
    <row r="45" spans="1:27" s="33" customFormat="1" ht="14.25" outlineLevel="1">
      <c r="A45" s="29"/>
      <c r="B45" s="29"/>
      <c r="C45" s="29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29"/>
      <c r="V45" s="29"/>
      <c r="W45" s="29"/>
      <c r="X45" s="29"/>
      <c r="Y45" s="29"/>
      <c r="Z45" s="29"/>
      <c r="AA45" s="29"/>
    </row>
    <row r="46" spans="1:27" s="33" customFormat="1" ht="14.25" outlineLevel="1">
      <c r="A46" s="29"/>
      <c r="B46" s="29"/>
      <c r="C46" s="29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29"/>
      <c r="V46" s="29"/>
      <c r="W46" s="29"/>
      <c r="X46" s="29"/>
      <c r="Y46" s="29"/>
      <c r="Z46" s="29"/>
      <c r="AA46" s="29"/>
    </row>
    <row r="47" spans="1:27" s="33" customFormat="1" ht="14.25" outlineLevel="1">
      <c r="A47" s="29"/>
      <c r="B47" s="29"/>
      <c r="C47" s="29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29"/>
      <c r="V47" s="29"/>
      <c r="W47" s="29"/>
      <c r="X47" s="29"/>
      <c r="Y47" s="29"/>
      <c r="Z47" s="29"/>
      <c r="AA47" s="29"/>
    </row>
    <row r="48" spans="1:27" s="33" customFormat="1" ht="14.25" outlineLevel="1">
      <c r="A48" s="29"/>
      <c r="B48" s="29"/>
      <c r="C48" s="29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29"/>
      <c r="V48" s="29"/>
      <c r="W48" s="29"/>
      <c r="X48" s="29"/>
      <c r="Y48" s="29"/>
      <c r="Z48" s="29"/>
      <c r="AA48" s="29"/>
    </row>
    <row r="49" spans="1:27" s="33" customFormat="1" ht="14.25" outlineLevel="1">
      <c r="A49" s="29"/>
      <c r="B49" s="29"/>
      <c r="C49" s="29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29"/>
      <c r="V49" s="29"/>
      <c r="W49" s="29"/>
      <c r="X49" s="29"/>
      <c r="Y49" s="29"/>
      <c r="Z49" s="29"/>
      <c r="AA49" s="29"/>
    </row>
    <row r="50" spans="1:27" s="33" customFormat="1" ht="14.25" outlineLevel="1">
      <c r="A50" s="29"/>
      <c r="B50" s="29"/>
      <c r="C50" s="29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29"/>
      <c r="V50" s="29"/>
      <c r="W50" s="29"/>
      <c r="X50" s="29"/>
      <c r="Y50" s="29"/>
      <c r="Z50" s="29"/>
      <c r="AA50" s="29"/>
    </row>
    <row r="51" spans="1:27" s="36" customFormat="1" ht="14.25">
      <c r="A51" s="29"/>
      <c r="B51" s="29"/>
      <c r="C51" s="29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29"/>
      <c r="V51" s="29"/>
      <c r="W51" s="29"/>
      <c r="X51" s="29"/>
      <c r="Y51" s="29"/>
      <c r="Z51" s="29"/>
      <c r="AA51" s="29"/>
    </row>
    <row r="52" spans="1:27" s="36" customFormat="1" ht="14.25">
      <c r="A52" s="29"/>
      <c r="B52" s="29"/>
      <c r="C52" s="29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29"/>
      <c r="V52" s="29"/>
      <c r="W52" s="29"/>
      <c r="X52" s="29"/>
      <c r="Y52" s="29"/>
      <c r="Z52" s="29"/>
      <c r="AA52" s="29"/>
    </row>
    <row r="53" spans="1:27" s="36" customFormat="1" ht="14.25">
      <c r="A53" s="29"/>
      <c r="B53" s="29"/>
      <c r="C53" s="29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29"/>
      <c r="V53" s="29"/>
      <c r="W53" s="29"/>
      <c r="X53" s="29"/>
      <c r="Y53" s="29"/>
      <c r="Z53" s="29"/>
      <c r="AA53" s="29"/>
    </row>
    <row r="54" spans="1:27" s="36" customFormat="1" ht="14.25">
      <c r="A54" s="29"/>
      <c r="B54" s="29"/>
      <c r="C54" s="29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29"/>
      <c r="V54" s="29"/>
      <c r="W54" s="29"/>
      <c r="X54" s="29"/>
      <c r="Y54" s="29"/>
      <c r="Z54" s="29"/>
      <c r="AA54" s="29"/>
    </row>
    <row r="55" spans="1:27" s="36" customFormat="1" ht="14.25">
      <c r="A55" s="29"/>
      <c r="B55" s="29"/>
      <c r="C55" s="29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29"/>
      <c r="V55" s="29"/>
      <c r="W55" s="29"/>
      <c r="X55" s="29"/>
      <c r="Y55" s="29"/>
      <c r="Z55" s="29"/>
      <c r="AA55" s="29"/>
    </row>
    <row r="56" spans="1:27" s="36" customFormat="1" ht="14.25">
      <c r="A56" s="29"/>
      <c r="B56" s="29"/>
      <c r="C56" s="29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29"/>
      <c r="V56" s="29"/>
      <c r="W56" s="29"/>
      <c r="X56" s="29"/>
      <c r="Y56" s="29"/>
      <c r="Z56" s="29"/>
      <c r="AA56" s="29"/>
    </row>
    <row r="57" spans="1:27" s="36" customFormat="1" ht="14.25">
      <c r="A57" s="29"/>
      <c r="B57" s="29"/>
      <c r="C57" s="29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29"/>
      <c r="V57" s="29"/>
      <c r="W57" s="29"/>
      <c r="X57" s="29"/>
      <c r="Y57" s="29"/>
      <c r="Z57" s="29"/>
      <c r="AA57" s="29"/>
    </row>
    <row r="58" spans="1:27" s="36" customFormat="1" ht="14.25">
      <c r="A58" s="29"/>
      <c r="B58" s="29"/>
      <c r="C58" s="29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29"/>
      <c r="V58" s="29"/>
      <c r="W58" s="29"/>
      <c r="X58" s="29"/>
      <c r="Y58" s="29"/>
      <c r="Z58" s="29"/>
      <c r="AA58" s="29"/>
    </row>
    <row r="59" spans="1:27" s="36" customFormat="1" ht="14.25">
      <c r="A59" s="29"/>
      <c r="B59" s="29"/>
      <c r="C59" s="29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29"/>
      <c r="V59" s="29"/>
      <c r="W59" s="29"/>
      <c r="X59" s="29"/>
      <c r="Y59" s="29"/>
      <c r="Z59" s="29"/>
      <c r="AA59" s="29"/>
    </row>
    <row r="60" spans="1:27" s="36" customFormat="1" ht="14.25">
      <c r="A60" s="29"/>
      <c r="B60" s="29"/>
      <c r="C60" s="29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29"/>
      <c r="V60" s="29"/>
      <c r="W60" s="29"/>
      <c r="X60" s="29"/>
      <c r="Y60" s="29"/>
      <c r="Z60" s="29"/>
      <c r="AA60" s="29"/>
    </row>
    <row r="61" spans="1:27" s="36" customFormat="1" ht="14.25">
      <c r="A61" s="29"/>
      <c r="B61" s="29"/>
      <c r="C61" s="29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29"/>
      <c r="V61" s="29"/>
      <c r="W61" s="29"/>
      <c r="X61" s="29"/>
      <c r="Y61" s="29"/>
      <c r="Z61" s="29"/>
      <c r="AA61" s="29"/>
    </row>
    <row r="62" spans="1:27" s="36" customFormat="1" ht="14.25">
      <c r="A62" s="29"/>
      <c r="B62" s="29"/>
      <c r="C62" s="29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29"/>
      <c r="V62" s="29"/>
      <c r="W62" s="29"/>
      <c r="X62" s="29"/>
      <c r="Y62" s="29"/>
      <c r="Z62" s="29"/>
      <c r="AA62" s="29"/>
    </row>
    <row r="63" spans="1:27" s="36" customFormat="1" ht="14.25">
      <c r="A63" s="29"/>
      <c r="B63" s="29"/>
      <c r="C63" s="29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29"/>
      <c r="V63" s="29"/>
      <c r="W63" s="29"/>
      <c r="X63" s="29"/>
      <c r="Y63" s="29"/>
      <c r="Z63" s="29"/>
      <c r="AA63" s="29"/>
    </row>
    <row r="64" spans="1:27" s="36" customFormat="1" ht="14.25">
      <c r="A64" s="29"/>
      <c r="B64" s="29"/>
      <c r="C64" s="29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29"/>
      <c r="V64" s="29"/>
      <c r="W64" s="29"/>
      <c r="X64" s="29"/>
      <c r="Y64" s="29"/>
      <c r="Z64" s="29"/>
      <c r="AA64" s="29"/>
    </row>
    <row r="65" spans="1:27" s="36" customFormat="1" ht="14.25">
      <c r="A65" s="29"/>
      <c r="B65" s="29"/>
      <c r="C65" s="29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29"/>
      <c r="V65" s="29"/>
      <c r="W65" s="29"/>
      <c r="X65" s="29"/>
      <c r="Y65" s="29"/>
      <c r="Z65" s="29"/>
      <c r="AA65" s="29"/>
    </row>
  </sheetData>
  <mergeCells count="1">
    <mergeCell ref="C1:G1"/>
  </mergeCells>
  <pageMargins left="0.6692913385826772" right="0.39370078740157483" top="0.62992125984251968" bottom="0.43307086614173229" header="0.19685039370078741" footer="0.31496062992125984"/>
  <pageSetup paperSize="9" scale="50" fitToWidth="0" fitToHeight="0" orientation="landscape" horizontalDpi="4294967295" verticalDpi="4294967295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2016-2020 </vt:lpstr>
      <vt:lpstr>'2016-2020 '!Заголовки_для_печати</vt:lpstr>
      <vt:lpstr>'2016-2020 '!Область_печати</vt:lpstr>
    </vt:vector>
  </TitlesOfParts>
  <Company>dep_econom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timark</dc:creator>
  <cp:lastModifiedBy>КрупецЕА</cp:lastModifiedBy>
  <cp:lastPrinted>2016-11-15T06:50:19Z</cp:lastPrinted>
  <dcterms:created xsi:type="dcterms:W3CDTF">2007-11-07T06:47:46Z</dcterms:created>
  <dcterms:modified xsi:type="dcterms:W3CDTF">2016-11-15T07:39:12Z</dcterms:modified>
</cp:coreProperties>
</file>