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700" windowHeight="6060" tabRatio="602"/>
  </bookViews>
  <sheets>
    <sheet name="Структура долга " sheetId="47" r:id="rId1"/>
  </sheets>
  <definedNames>
    <definedName name="_xlnm.Print_Area" localSheetId="0">'Структура долга '!$A$2:$B$19</definedName>
  </definedNames>
  <calcPr calcId="125725"/>
</workbook>
</file>

<file path=xl/calcChain.xml><?xml version="1.0" encoding="utf-8"?>
<calcChain xmlns="http://schemas.openxmlformats.org/spreadsheetml/2006/main">
  <c r="B10" i="47"/>
  <c r="B14"/>
  <c r="B19" s="1"/>
  <c r="B18"/>
  <c r="B7"/>
</calcChain>
</file>

<file path=xl/sharedStrings.xml><?xml version="1.0" encoding="utf-8"?>
<sst xmlns="http://schemas.openxmlformats.org/spreadsheetml/2006/main" count="18" uniqueCount="18">
  <si>
    <t>Наименование</t>
  </si>
  <si>
    <t>Всего</t>
  </si>
  <si>
    <t>1. Обязательства по государственным гарантиям</t>
  </si>
  <si>
    <t>2. Договоры и соглашения на получение бюджетных кредитов из федерального бюджета</t>
  </si>
  <si>
    <t>3. Кредитные соглашения и договоры</t>
  </si>
  <si>
    <t>2.1. Кредиты, предоставленные на частичное покрытие дефицита бюджета</t>
  </si>
  <si>
    <t>2.3.  Кредит на поддержку монопрофильных муниципальных образований</t>
  </si>
  <si>
    <t>2.4.  Кредит на реализацию комплексных программ поддержки развития дошкольных образовательных учреждений</t>
  </si>
  <si>
    <t>2.5.  Кредит на пополнение остатков средств на счетах бюджетов субъектов РФ</t>
  </si>
  <si>
    <t>1.1. Государственные гарантии в обеспечение исполнения обязательств ОАО "АрхоблЭнерго" перед кредитными организациями</t>
  </si>
  <si>
    <t>2.2 Кредиты, предоставленные на строительство, реконструкцию, капремонт, ремонт и содержание автомобильных дорог</t>
  </si>
  <si>
    <t>3.1. Обязательства по кредитам, привлеченным в Архангельском отделении Сбербанка РФ № 8637</t>
  </si>
  <si>
    <t>3.2. Обязательства по кредитам, привлеченным в ОАО "Банк ВТБ"</t>
  </si>
  <si>
    <t>Итого по разделу 1</t>
  </si>
  <si>
    <t>Итого по разделу 2</t>
  </si>
  <si>
    <t>Итого по разделу 3</t>
  </si>
  <si>
    <t xml:space="preserve">Структура государственного внутреннего долга Архангельской области
 на 1 октября 2016 года </t>
  </si>
  <si>
    <t>Величина внутреннего госдолга                             на 1 октября 2016 года,                                тыс. рублей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</si>
</sst>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3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 wrapText="1" indent="2"/>
    </xf>
    <xf numFmtId="164" fontId="2" fillId="2" borderId="1" xfId="0" applyNumberFormat="1" applyFont="1" applyFill="1" applyBorder="1" applyAlignment="1">
      <alignment horizontal="right" vertical="center" wrapText="1" indent="2"/>
    </xf>
    <xf numFmtId="164" fontId="1" fillId="2" borderId="2" xfId="0" applyNumberFormat="1" applyFont="1" applyFill="1" applyBorder="1" applyAlignment="1">
      <alignment horizontal="right" vertical="center" wrapText="1" indent="2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left" vertical="center" wrapText="1" indent="1"/>
    </xf>
    <xf numFmtId="164" fontId="1" fillId="2" borderId="1" xfId="0" applyNumberFormat="1" applyFont="1" applyFill="1" applyBorder="1" applyAlignment="1">
      <alignment horizontal="right" vertical="center" wrapText="1" indent="2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8"/>
  <sheetViews>
    <sheetView tabSelected="1" zoomScaleNormal="100" workbookViewId="0">
      <selection activeCell="B19" sqref="B19"/>
    </sheetView>
  </sheetViews>
  <sheetFormatPr defaultColWidth="9.33203125" defaultRowHeight="15.75"/>
  <cols>
    <col min="1" max="1" width="75.83203125" style="6" customWidth="1"/>
    <col min="2" max="2" width="22.6640625" style="6" customWidth="1"/>
    <col min="3" max="3" width="15.5" style="5" customWidth="1"/>
    <col min="4" max="4" width="11.83203125" style="6" bestFit="1" customWidth="1"/>
    <col min="5" max="5" width="12" style="6" customWidth="1"/>
    <col min="6" max="16384" width="9.33203125" style="6"/>
  </cols>
  <sheetData>
    <row r="2" spans="1:5" ht="43.5" customHeight="1">
      <c r="A2" s="21" t="s">
        <v>16</v>
      </c>
      <c r="B2" s="21"/>
    </row>
    <row r="3" spans="1:5" ht="6.75" customHeight="1">
      <c r="B3" s="10"/>
    </row>
    <row r="4" spans="1:5" ht="97.5" customHeight="1">
      <c r="A4" s="1" t="s">
        <v>0</v>
      </c>
      <c r="B4" s="1" t="s">
        <v>17</v>
      </c>
    </row>
    <row r="5" spans="1:5" ht="28.9" customHeight="1">
      <c r="A5" s="18" t="s">
        <v>2</v>
      </c>
      <c r="B5" s="18"/>
    </row>
    <row r="6" spans="1:5" ht="55.5" customHeight="1">
      <c r="A6" s="16" t="s">
        <v>9</v>
      </c>
      <c r="B6" s="17">
        <v>440000</v>
      </c>
    </row>
    <row r="7" spans="1:5" s="8" customFormat="1" ht="27" customHeight="1">
      <c r="A7" s="4" t="s">
        <v>13</v>
      </c>
      <c r="B7" s="12">
        <f>SUM(B6:B6)</f>
        <v>440000</v>
      </c>
      <c r="C7" s="7"/>
      <c r="D7" s="7"/>
      <c r="E7" s="7"/>
    </row>
    <row r="8" spans="1:5" ht="39" customHeight="1">
      <c r="A8" s="19" t="s">
        <v>3</v>
      </c>
      <c r="B8" s="19"/>
    </row>
    <row r="9" spans="1:5" ht="38.25" customHeight="1">
      <c r="A9" s="3" t="s">
        <v>5</v>
      </c>
      <c r="B9" s="11">
        <v>18093520</v>
      </c>
      <c r="D9" s="5"/>
    </row>
    <row r="10" spans="1:5" ht="54" customHeight="1">
      <c r="A10" s="3" t="s">
        <v>10</v>
      </c>
      <c r="B10" s="11">
        <f>2012048.3+453288.7+100730.8</f>
        <v>2566067.7999999998</v>
      </c>
      <c r="D10" s="5"/>
    </row>
    <row r="11" spans="1:5" ht="37.5" customHeight="1">
      <c r="A11" s="3" t="s">
        <v>6</v>
      </c>
      <c r="B11" s="11">
        <v>711060.2</v>
      </c>
      <c r="D11" s="5"/>
    </row>
    <row r="12" spans="1:5" ht="40.5" customHeight="1">
      <c r="A12" s="3" t="s">
        <v>7</v>
      </c>
      <c r="B12" s="11">
        <v>56455.8</v>
      </c>
      <c r="D12" s="5"/>
    </row>
    <row r="13" spans="1:5" ht="36" customHeight="1">
      <c r="A13" s="3" t="s">
        <v>8</v>
      </c>
      <c r="B13" s="11">
        <v>4815733</v>
      </c>
      <c r="D13" s="5"/>
    </row>
    <row r="14" spans="1:5" s="8" customFormat="1" ht="30" customHeight="1">
      <c r="A14" s="4" t="s">
        <v>14</v>
      </c>
      <c r="B14" s="12">
        <f>SUM(B9:B13)</f>
        <v>26242836.800000001</v>
      </c>
      <c r="C14" s="7"/>
      <c r="D14" s="7"/>
    </row>
    <row r="15" spans="1:5" s="8" customFormat="1" ht="30" customHeight="1">
      <c r="A15" s="20" t="s">
        <v>4</v>
      </c>
      <c r="B15" s="20"/>
      <c r="C15" s="7"/>
    </row>
    <row r="16" spans="1:5" ht="39" customHeight="1">
      <c r="A16" s="2" t="s">
        <v>11</v>
      </c>
      <c r="B16" s="13">
        <v>5580000</v>
      </c>
    </row>
    <row r="17" spans="1:4" ht="34.5" customHeight="1">
      <c r="A17" s="3" t="s">
        <v>12</v>
      </c>
      <c r="B17" s="11">
        <v>3580000</v>
      </c>
    </row>
    <row r="18" spans="1:4" s="8" customFormat="1" ht="28.5" customHeight="1">
      <c r="A18" s="4" t="s">
        <v>15</v>
      </c>
      <c r="B18" s="12">
        <f>SUM(B16:B17)</f>
        <v>9160000</v>
      </c>
      <c r="C18" s="7"/>
      <c r="D18" s="7"/>
    </row>
    <row r="19" spans="1:4" s="8" customFormat="1" ht="33" customHeight="1">
      <c r="A19" s="4" t="s">
        <v>1</v>
      </c>
      <c r="B19" s="12">
        <f>B18+B14+B7</f>
        <v>35842836.799999997</v>
      </c>
      <c r="C19" s="7"/>
      <c r="D19" s="7"/>
    </row>
    <row r="20" spans="1:4">
      <c r="A20" s="9"/>
      <c r="B20" s="9"/>
    </row>
    <row r="21" spans="1:4">
      <c r="A21" s="14"/>
      <c r="B21" s="14"/>
      <c r="C21" s="15"/>
    </row>
    <row r="22" spans="1:4">
      <c r="A22" s="9"/>
      <c r="B22" s="9"/>
    </row>
    <row r="23" spans="1:4">
      <c r="A23" s="9"/>
      <c r="B23" s="9"/>
    </row>
    <row r="24" spans="1:4">
      <c r="A24" s="9"/>
      <c r="B24" s="9"/>
    </row>
    <row r="25" spans="1:4">
      <c r="A25" s="9"/>
      <c r="B25" s="9"/>
    </row>
    <row r="26" spans="1:4">
      <c r="A26" s="9"/>
      <c r="B26" s="9"/>
    </row>
    <row r="27" spans="1:4">
      <c r="A27" s="9"/>
      <c r="B27" s="9"/>
    </row>
    <row r="28" spans="1:4">
      <c r="A28" s="9"/>
      <c r="B28" s="9"/>
    </row>
  </sheetData>
  <mergeCells count="4">
    <mergeCell ref="A5:B5"/>
    <mergeCell ref="A8:B8"/>
    <mergeCell ref="A15:B15"/>
    <mergeCell ref="A2:B2"/>
  </mergeCells>
  <phoneticPr fontId="0" type="noConversion"/>
  <pageMargins left="1.1811023622047245" right="0.39370078740157483" top="0.78740157480314965" bottom="0.78740157480314965" header="0.39370078740157483" footer="0.3937007874015748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долга </vt:lpstr>
      <vt:lpstr>'Структура долга '!Область_печати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Наговицин Денис</dc:creator>
  <cp:lastModifiedBy>minfin user</cp:lastModifiedBy>
  <cp:lastPrinted>2016-11-10T16:18:13Z</cp:lastPrinted>
  <dcterms:created xsi:type="dcterms:W3CDTF">2002-08-06T11:09:58Z</dcterms:created>
  <dcterms:modified xsi:type="dcterms:W3CDTF">2016-11-10T16:18:16Z</dcterms:modified>
</cp:coreProperties>
</file>