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21" i="1"/>
  <c r="F21"/>
  <c r="G20"/>
  <c r="F20"/>
  <c r="G19"/>
  <c r="F19"/>
  <c r="G18"/>
  <c r="F18"/>
  <c r="F24"/>
  <c r="F23"/>
  <c r="F22"/>
  <c r="F17"/>
  <c r="F16"/>
  <c r="F15"/>
  <c r="F14"/>
  <c r="F13"/>
  <c r="F12"/>
  <c r="F11"/>
  <c r="F10"/>
  <c r="F9"/>
  <c r="G24"/>
  <c r="G23"/>
  <c r="G22"/>
  <c r="G17"/>
  <c r="G16"/>
  <c r="G15"/>
  <c r="G14"/>
  <c r="G13"/>
  <c r="G12"/>
  <c r="G11"/>
  <c r="G10"/>
  <c r="G9"/>
  <c r="E25"/>
  <c r="D25"/>
  <c r="C25"/>
  <c r="G25" l="1"/>
  <c r="F25"/>
</calcChain>
</file>

<file path=xl/sharedStrings.xml><?xml version="1.0" encoding="utf-8"?>
<sst xmlns="http://schemas.openxmlformats.org/spreadsheetml/2006/main" count="29" uniqueCount="29">
  <si>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</si>
  <si>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</si>
  <si>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</si>
  <si>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</si>
  <si>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</si>
  <si>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</si>
  <si>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</si>
  <si>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</si>
  <si>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</si>
  <si>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</si>
  <si>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</si>
  <si>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</si>
  <si>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</si>
  <si>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</si>
  <si>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</si>
  <si>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</si>
  <si>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</si>
  <si>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</si>
  <si>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</si>
  <si>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2 691,1</t>
  </si>
  <si>
    <t>ИТОГО</t>
  </si>
  <si>
    <t>Приложение № 17 к пояснительной записке к отчету об исполнении областного бюджета за 1 полугодие  2016 года по форме таблицы 11приложения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</si>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</sst>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5" fontId="8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wrapText="1"/>
    </xf>
    <xf numFmtId="165" fontId="8" fillId="0" borderId="1" xfId="0" applyNumberFormat="1" applyFont="1" applyBorder="1" applyAlignment="1">
      <alignment horizontal="right" wrapText="1"/>
    </xf>
    <xf numFmtId="165" fontId="7" fillId="2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8" xfId="0" applyNumberForma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SheetLayoutView="100" workbookViewId="0">
      <selection activeCell="E9" sqref="E9:E24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9" t="s">
        <v>21</v>
      </c>
      <c r="E1" s="19"/>
      <c r="F1" s="19"/>
      <c r="G1" s="19"/>
      <c r="H1" s="5"/>
      <c r="I1" s="5"/>
    </row>
    <row r="3" spans="1:9" ht="51" customHeight="1">
      <c r="A3" s="22" t="s">
        <v>22</v>
      </c>
      <c r="B3" s="23"/>
      <c r="C3" s="23"/>
      <c r="D3" s="23"/>
      <c r="E3" s="23"/>
      <c r="F3" s="23"/>
      <c r="G3" s="23"/>
    </row>
    <row r="4" spans="1:9" ht="8.25" customHeight="1">
      <c r="A4" s="2"/>
      <c r="B4" s="3"/>
      <c r="C4" s="3"/>
      <c r="D4" s="3"/>
      <c r="E4" s="3"/>
      <c r="F4" s="3"/>
      <c r="G4" s="3"/>
    </row>
    <row r="5" spans="1:9">
      <c r="G5" s="6" t="s">
        <v>5</v>
      </c>
    </row>
    <row r="6" spans="1:9" ht="27.75" customHeight="1">
      <c r="A6" s="28" t="s">
        <v>0</v>
      </c>
      <c r="B6" s="20" t="s">
        <v>23</v>
      </c>
      <c r="C6" s="24" t="s">
        <v>24</v>
      </c>
      <c r="D6" s="24" t="s">
        <v>25</v>
      </c>
      <c r="E6" s="24" t="s">
        <v>26</v>
      </c>
      <c r="F6" s="26" t="s">
        <v>27</v>
      </c>
      <c r="G6" s="27"/>
    </row>
    <row r="7" spans="1:9" ht="57" customHeight="1">
      <c r="A7" s="28"/>
      <c r="B7" s="21"/>
      <c r="C7" s="25"/>
      <c r="D7" s="25"/>
      <c r="E7" s="25"/>
      <c r="F7" s="4" t="s">
        <v>3</v>
      </c>
      <c r="G7" s="4" t="s">
        <v>28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9" t="s">
        <v>6</v>
      </c>
      <c r="B9" s="12">
        <v>102.6</v>
      </c>
      <c r="C9" s="12">
        <v>102.6</v>
      </c>
      <c r="D9" s="13">
        <v>40</v>
      </c>
      <c r="E9" s="13">
        <v>40</v>
      </c>
      <c r="F9" s="14">
        <f>E9/C9*100</f>
        <v>38.986354775828467</v>
      </c>
      <c r="G9" s="14">
        <f>E9/D9*100</f>
        <v>100</v>
      </c>
    </row>
    <row r="10" spans="1:9" ht="15.75">
      <c r="A10" s="9" t="s">
        <v>9</v>
      </c>
      <c r="B10" s="12">
        <v>324.10000000000002</v>
      </c>
      <c r="C10" s="12">
        <v>324.10000000000002</v>
      </c>
      <c r="D10" s="15">
        <v>141.5</v>
      </c>
      <c r="E10" s="15">
        <v>141.5</v>
      </c>
      <c r="F10" s="16">
        <f t="shared" ref="F10:F24" si="0">E10/C10*100</f>
        <v>43.659364393705644</v>
      </c>
      <c r="G10" s="16">
        <f t="shared" ref="G10:G25" si="1">E10/D10*100</f>
        <v>100</v>
      </c>
    </row>
    <row r="11" spans="1:9" ht="15.75">
      <c r="A11" s="9" t="s">
        <v>10</v>
      </c>
      <c r="B11" s="12">
        <v>65.599999999999994</v>
      </c>
      <c r="C11" s="12">
        <v>65.599999999999994</v>
      </c>
      <c r="D11" s="15">
        <v>36.5</v>
      </c>
      <c r="E11" s="15">
        <v>36.5</v>
      </c>
      <c r="F11" s="16">
        <f t="shared" si="0"/>
        <v>55.640243902439025</v>
      </c>
      <c r="G11" s="16">
        <f t="shared" si="1"/>
        <v>100</v>
      </c>
    </row>
    <row r="12" spans="1:9" ht="15.75">
      <c r="A12" s="9" t="s">
        <v>7</v>
      </c>
      <c r="B12" s="12">
        <v>119</v>
      </c>
      <c r="C12" s="12">
        <v>119</v>
      </c>
      <c r="D12" s="13">
        <v>71.900000000000006</v>
      </c>
      <c r="E12" s="13">
        <v>71.900000000000006</v>
      </c>
      <c r="F12" s="14">
        <f t="shared" si="0"/>
        <v>60.420168067226896</v>
      </c>
      <c r="G12" s="14">
        <f t="shared" si="1"/>
        <v>100</v>
      </c>
    </row>
    <row r="13" spans="1:9" ht="15.75">
      <c r="A13" s="9" t="s">
        <v>8</v>
      </c>
      <c r="B13" s="12">
        <v>24.6</v>
      </c>
      <c r="C13" s="12">
        <v>24.6</v>
      </c>
      <c r="D13" s="15">
        <v>8.1999999999999993</v>
      </c>
      <c r="E13" s="15">
        <v>8.1999999999999993</v>
      </c>
      <c r="F13" s="16">
        <f t="shared" si="0"/>
        <v>33.333333333333329</v>
      </c>
      <c r="G13" s="16">
        <f t="shared" si="1"/>
        <v>100</v>
      </c>
    </row>
    <row r="14" spans="1:9" ht="15.75">
      <c r="A14" s="9" t="s">
        <v>11</v>
      </c>
      <c r="B14" s="12">
        <v>82</v>
      </c>
      <c r="C14" s="12">
        <v>82</v>
      </c>
      <c r="D14" s="12">
        <v>53.7</v>
      </c>
      <c r="E14" s="12">
        <v>53.7</v>
      </c>
      <c r="F14" s="17">
        <f t="shared" si="0"/>
        <v>65.487804878048777</v>
      </c>
      <c r="G14" s="17">
        <f t="shared" si="1"/>
        <v>100</v>
      </c>
    </row>
    <row r="15" spans="1:9" ht="15.75">
      <c r="A15" s="9" t="s">
        <v>12</v>
      </c>
      <c r="B15" s="12">
        <v>155.9</v>
      </c>
      <c r="C15" s="12">
        <v>155.9</v>
      </c>
      <c r="D15" s="15">
        <v>64.900000000000006</v>
      </c>
      <c r="E15" s="15">
        <v>64.900000000000006</v>
      </c>
      <c r="F15" s="16">
        <f t="shared" si="0"/>
        <v>41.629249518922393</v>
      </c>
      <c r="G15" s="16">
        <f t="shared" si="1"/>
        <v>100</v>
      </c>
    </row>
    <row r="16" spans="1:9" ht="15.75">
      <c r="A16" s="9" t="s">
        <v>4</v>
      </c>
      <c r="B16" s="12">
        <v>176.4</v>
      </c>
      <c r="C16" s="12">
        <v>176.4</v>
      </c>
      <c r="D16" s="15">
        <v>67.8</v>
      </c>
      <c r="E16" s="15">
        <v>67.8</v>
      </c>
      <c r="F16" s="16">
        <f t="shared" si="0"/>
        <v>38.435374149659864</v>
      </c>
      <c r="G16" s="16">
        <f t="shared" si="1"/>
        <v>100</v>
      </c>
    </row>
    <row r="17" spans="1:7" ht="15.75">
      <c r="A17" s="9" t="s">
        <v>13</v>
      </c>
      <c r="B17" s="12">
        <v>114.9</v>
      </c>
      <c r="C17" s="12">
        <v>114.9</v>
      </c>
      <c r="D17" s="15">
        <v>47.8</v>
      </c>
      <c r="E17" s="15">
        <v>47.8</v>
      </c>
      <c r="F17" s="16">
        <f t="shared" si="0"/>
        <v>41.601392515230629</v>
      </c>
      <c r="G17" s="16">
        <f t="shared" si="1"/>
        <v>100</v>
      </c>
    </row>
    <row r="18" spans="1:7" ht="15.75">
      <c r="A18" s="9" t="s">
        <v>14</v>
      </c>
      <c r="B18" s="12">
        <v>86.1</v>
      </c>
      <c r="C18" s="12">
        <v>86.1</v>
      </c>
      <c r="D18" s="15">
        <v>30</v>
      </c>
      <c r="E18" s="15">
        <v>30</v>
      </c>
      <c r="F18" s="16">
        <f t="shared" ref="F18:F21" si="2">E18/C18*100</f>
        <v>34.843205574912893</v>
      </c>
      <c r="G18" s="16">
        <f t="shared" ref="G18:G21" si="3">E18/D18*100</f>
        <v>100</v>
      </c>
    </row>
    <row r="19" spans="1:7" ht="15.75">
      <c r="A19" s="9" t="s">
        <v>1</v>
      </c>
      <c r="B19" s="12">
        <v>266.60000000000002</v>
      </c>
      <c r="C19" s="12">
        <v>266.60000000000002</v>
      </c>
      <c r="D19" s="15">
        <v>109.6</v>
      </c>
      <c r="E19" s="15">
        <v>109.6</v>
      </c>
      <c r="F19" s="16">
        <f t="shared" si="2"/>
        <v>41.110277569392345</v>
      </c>
      <c r="G19" s="16">
        <f t="shared" si="3"/>
        <v>100</v>
      </c>
    </row>
    <row r="20" spans="1:7" ht="15.75">
      <c r="A20" s="9" t="s">
        <v>15</v>
      </c>
      <c r="B20" s="12">
        <v>328.2</v>
      </c>
      <c r="C20" s="12">
        <v>328.2</v>
      </c>
      <c r="D20" s="15">
        <v>170.5</v>
      </c>
      <c r="E20" s="15">
        <v>170.5</v>
      </c>
      <c r="F20" s="16">
        <f t="shared" si="2"/>
        <v>51.950030469226085</v>
      </c>
      <c r="G20" s="16">
        <f t="shared" si="3"/>
        <v>100</v>
      </c>
    </row>
    <row r="21" spans="1:7" ht="15.75">
      <c r="A21" s="9" t="s">
        <v>2</v>
      </c>
      <c r="B21" s="12">
        <v>61.5</v>
      </c>
      <c r="C21" s="12">
        <v>61.5</v>
      </c>
      <c r="D21" s="15">
        <v>36.799999999999997</v>
      </c>
      <c r="E21" s="15">
        <v>36.799999999999997</v>
      </c>
      <c r="F21" s="16">
        <f t="shared" si="2"/>
        <v>59.837398373983731</v>
      </c>
      <c r="G21" s="16">
        <f t="shared" si="3"/>
        <v>100</v>
      </c>
    </row>
    <row r="22" spans="1:7" ht="15.75">
      <c r="A22" s="9" t="s">
        <v>16</v>
      </c>
      <c r="B22" s="12">
        <v>287.2</v>
      </c>
      <c r="C22" s="12">
        <v>287.2</v>
      </c>
      <c r="D22" s="12">
        <v>124</v>
      </c>
      <c r="E22" s="12">
        <v>124</v>
      </c>
      <c r="F22" s="17">
        <f t="shared" si="0"/>
        <v>43.175487465181064</v>
      </c>
      <c r="G22" s="17">
        <f t="shared" si="1"/>
        <v>100</v>
      </c>
    </row>
    <row r="23" spans="1:7" ht="15.75">
      <c r="A23" s="9" t="s">
        <v>17</v>
      </c>
      <c r="B23" s="12">
        <v>164.1</v>
      </c>
      <c r="C23" s="12">
        <v>164.1</v>
      </c>
      <c r="D23" s="15">
        <v>85.4</v>
      </c>
      <c r="E23" s="15">
        <v>85.4</v>
      </c>
      <c r="F23" s="16">
        <f t="shared" si="0"/>
        <v>52.041438147471062</v>
      </c>
      <c r="G23" s="16">
        <f t="shared" si="1"/>
        <v>100</v>
      </c>
    </row>
    <row r="24" spans="1:7" ht="15.75">
      <c r="A24" s="9" t="s">
        <v>18</v>
      </c>
      <c r="B24" s="12">
        <v>332.3</v>
      </c>
      <c r="C24" s="12">
        <v>332.3</v>
      </c>
      <c r="D24" s="12">
        <v>190</v>
      </c>
      <c r="E24" s="12">
        <v>190</v>
      </c>
      <c r="F24" s="17">
        <f t="shared" si="0"/>
        <v>57.177249473367439</v>
      </c>
      <c r="G24" s="17">
        <f t="shared" si="1"/>
        <v>100</v>
      </c>
    </row>
    <row r="25" spans="1:7" ht="15.75">
      <c r="A25" s="10" t="s">
        <v>20</v>
      </c>
      <c r="B25" s="11" t="s">
        <v>19</v>
      </c>
      <c r="C25" s="8">
        <f>SUM(C9:C24)</f>
        <v>2691.1000000000004</v>
      </c>
      <c r="D25" s="8">
        <f>SUM(D9:D24)</f>
        <v>1278.5999999999999</v>
      </c>
      <c r="E25" s="8">
        <f>SUM(E9:E24)</f>
        <v>1278.5999999999999</v>
      </c>
      <c r="F25" s="18">
        <f>E25/C25*100</f>
        <v>47.512169744714051</v>
      </c>
      <c r="G25" s="18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2016-04-21T06:31:39Z</cp:lastPrinted>
  <dcterms:created xsi:type="dcterms:W3CDTF">2016-04-12T05:33:06Z</dcterms:created>
  <dcterms:modified xsi:type="dcterms:W3CDTF">2016-07-18T07:04:35Z</dcterms:modified>
</cp:coreProperties>
</file>