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Лист1!$A$1:$G$34</definedName>
  </definedNames>
  <calcPr calcId="125725"/>
</workbook>
</file>

<file path=xl/calcChain.xml><?xml version="1.0" encoding="utf-8"?>
<calcChain xmlns="http://schemas.openxmlformats.org/spreadsheetml/2006/main">
  <c r="G10" i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9"/>
  <c r="F10"/>
  <c r="F11"/>
  <c r="F12"/>
  <c r="F13"/>
  <c r="F9"/>
  <c r="F33"/>
  <c r="F30"/>
  <c r="F29"/>
  <c r="F24"/>
  <c r="F22"/>
  <c r="F21"/>
  <c r="F20"/>
  <c r="F19"/>
  <c r="F14"/>
  <c r="F31"/>
  <c r="F27"/>
  <c r="F25"/>
  <c r="F23"/>
  <c r="F16"/>
  <c r="F15"/>
  <c r="E34"/>
  <c r="F18"/>
  <c r="F26"/>
  <c r="F28"/>
  <c r="F32"/>
  <c r="B34"/>
  <c r="C34"/>
  <c r="D34"/>
  <c r="F17" l="1"/>
  <c r="F34"/>
  <c r="G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<sst xmlns="http://schemas.openxmlformats.org/spreadsheetml/2006/main" count="37" uniqueCount="37">
  <si>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</si>
  <si>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</si>
  <si>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</si>
  <si>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</si>
  <si>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</si>
  <si>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</si>
  <si>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</si>
  <si>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</si>
  <si>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</si>
  <si>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</si>
  <si>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</si>
  <si>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</si>
  <si>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</si>
  <si>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</si>
  <si>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</si>
  <si>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</si>
  <si>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</si>
  <si>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</si>
  <si>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</si>
  <si>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</si>
  <si>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</si>
  <si>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</si>
  <si>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</si>
  <si>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</si>
  <si>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</si>
  <si>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</si>
  <si>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</si>
  <si>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</si>
  <si>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</si>
  <si>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Приложение № 12 к пояснительной записке к отчету об исполнении областного бюджета за 1 полугодие 2016 года по форме таблицы65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</si>
  <si>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мероприятия по проведению оздоровительной кампании детей  за 1 полугодие 2016 года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</si>
  <si>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</si>
  <si>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Уточненная сводная бюджетная роспись на 2016 год по состоянию на 30.06.2016</t>
  </si>
  <si>
    <t>План кассовых выплат                        на 1 полугодие                           2016 года</t>
  </si>
  <si>
    <t>Исполнено на 01.07.2016г.</t>
  </si>
  <si>
    <t>Исполнение 1 полугодия, в процентах</t>
  </si>
  <si>
    <t>к плану на 1 полугодия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</si>
</sst>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#,##0.0"/>
    <numFmt numFmtId="166" formatCode="_-* #,##0.0_р_._-;\-* #,##0.0_р_._-;_-* &quot;-&quot;?_р_._-;_-@_-"/>
    <numFmt numFmtId="167" formatCode="_-* #,##0.00_р_._-;\-* #,##0.00_р_._-;_-* &quot;-&quot;?_р_._-;_-@_-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0" fillId="0" borderId="0" xfId="0" applyNumberFormat="1"/>
    <xf numFmtId="164" fontId="1" fillId="0" borderId="1" xfId="1" applyNumberFormat="1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right" wrapText="1"/>
    </xf>
    <xf numFmtId="165" fontId="9" fillId="0" borderId="1" xfId="1" applyNumberFormat="1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left" wrapText="1"/>
    </xf>
    <xf numFmtId="0" fontId="4" fillId="2" borderId="0" xfId="0" applyFont="1" applyFill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2" borderId="9" xfId="0" applyNumberForma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0" fillId="2" borderId="7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4" fillId="0" borderId="3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topLeftCell="A4" zoomScaleSheetLayoutView="100" workbookViewId="0">
      <selection activeCell="I14" sqref="I14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4.75" customHeight="1">
      <c r="D1" s="16" t="s">
        <v>29</v>
      </c>
      <c r="E1" s="16"/>
      <c r="F1" s="16"/>
      <c r="G1" s="16"/>
      <c r="H1" s="5"/>
      <c r="I1" s="5"/>
    </row>
    <row r="3" spans="1:9" ht="43.5" customHeight="1">
      <c r="A3" s="19" t="s">
        <v>30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10</v>
      </c>
    </row>
    <row r="6" spans="1:9" ht="27.75" customHeight="1">
      <c r="A6" s="25" t="s">
        <v>0</v>
      </c>
      <c r="B6" s="17" t="s">
        <v>31</v>
      </c>
      <c r="C6" s="21" t="s">
        <v>32</v>
      </c>
      <c r="D6" s="21" t="s">
        <v>33</v>
      </c>
      <c r="E6" s="21" t="s">
        <v>34</v>
      </c>
      <c r="F6" s="23" t="s">
        <v>35</v>
      </c>
      <c r="G6" s="24"/>
    </row>
    <row r="7" spans="1:9" ht="57" customHeight="1">
      <c r="A7" s="25"/>
      <c r="B7" s="18"/>
      <c r="C7" s="22"/>
      <c r="D7" s="22"/>
      <c r="E7" s="22"/>
      <c r="F7" s="4" t="s">
        <v>8</v>
      </c>
      <c r="G7" s="4" t="s">
        <v>36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>
      <c r="A9" s="8" t="s">
        <v>11</v>
      </c>
      <c r="B9" s="14">
        <v>10008</v>
      </c>
      <c r="C9" s="28">
        <v>10008</v>
      </c>
      <c r="D9" s="29">
        <v>4101</v>
      </c>
      <c r="E9" s="26">
        <v>3802.02</v>
      </c>
      <c r="F9" s="27">
        <f>E9/C9*100</f>
        <v>37.98980815347722</v>
      </c>
      <c r="G9" s="27">
        <f t="shared" ref="G9:G33" si="0">E9/D9*100</f>
        <v>92.709583028529636</v>
      </c>
    </row>
    <row r="10" spans="1:9">
      <c r="A10" s="8" t="s">
        <v>1</v>
      </c>
      <c r="B10" s="14">
        <v>3196</v>
      </c>
      <c r="C10" s="28">
        <v>3196</v>
      </c>
      <c r="D10" s="29">
        <v>2696</v>
      </c>
      <c r="E10" s="26">
        <v>2090.9</v>
      </c>
      <c r="F10" s="27">
        <f t="shared" ref="F10:G10" si="1">E10/C10*100</f>
        <v>65.422403003754695</v>
      </c>
      <c r="G10" s="27">
        <f t="shared" si="0"/>
        <v>77.555637982195847</v>
      </c>
    </row>
    <row r="11" spans="1:9">
      <c r="A11" s="8" t="s">
        <v>12</v>
      </c>
      <c r="B11" s="14">
        <v>1731</v>
      </c>
      <c r="C11" s="28">
        <v>1731</v>
      </c>
      <c r="D11" s="29">
        <v>1609.8</v>
      </c>
      <c r="E11" s="26">
        <v>1609.8</v>
      </c>
      <c r="F11" s="27">
        <f t="shared" ref="F11:G11" si="2">E11/C11*100</f>
        <v>92.998266897746959</v>
      </c>
      <c r="G11" s="27">
        <f t="shared" si="0"/>
        <v>100</v>
      </c>
    </row>
    <row r="12" spans="1:9">
      <c r="A12" s="8" t="s">
        <v>13</v>
      </c>
      <c r="B12" s="14">
        <v>2956</v>
      </c>
      <c r="C12" s="28">
        <v>2956</v>
      </c>
      <c r="D12" s="29">
        <v>2956</v>
      </c>
      <c r="E12" s="26">
        <v>1533.24</v>
      </c>
      <c r="F12" s="27">
        <f t="shared" ref="F12:G12" si="3">E12/C12*100</f>
        <v>51.868741542625173</v>
      </c>
      <c r="G12" s="27">
        <f t="shared" si="0"/>
        <v>51.868741542625173</v>
      </c>
    </row>
    <row r="13" spans="1:9">
      <c r="A13" s="8" t="s">
        <v>14</v>
      </c>
      <c r="B13" s="14">
        <v>3602</v>
      </c>
      <c r="C13" s="28">
        <v>3602</v>
      </c>
      <c r="D13" s="29">
        <v>2650</v>
      </c>
      <c r="E13" s="26">
        <v>2650</v>
      </c>
      <c r="F13" s="27">
        <f t="shared" ref="F10:F13" si="4">E13/C13*100</f>
        <v>73.570238756246525</v>
      </c>
      <c r="G13" s="27">
        <f t="shared" si="0"/>
        <v>100</v>
      </c>
    </row>
    <row r="14" spans="1:9">
      <c r="A14" s="8" t="s">
        <v>15</v>
      </c>
      <c r="B14" s="14">
        <v>3867</v>
      </c>
      <c r="C14" s="28">
        <v>3867</v>
      </c>
      <c r="D14" s="29">
        <v>3000</v>
      </c>
      <c r="E14" s="26">
        <v>2116.7800000000002</v>
      </c>
      <c r="F14" s="27">
        <f>E14/C14*100</f>
        <v>54.739591414533237</v>
      </c>
      <c r="G14" s="27">
        <f t="shared" si="0"/>
        <v>70.559333333333342</v>
      </c>
    </row>
    <row r="15" spans="1:9">
      <c r="A15" s="8" t="s">
        <v>16</v>
      </c>
      <c r="B15" s="14">
        <v>3542</v>
      </c>
      <c r="C15" s="28">
        <v>3542</v>
      </c>
      <c r="D15" s="29">
        <v>2000</v>
      </c>
      <c r="E15" s="26">
        <v>2000</v>
      </c>
      <c r="F15" s="27">
        <f t="shared" ref="F15:F32" si="5">E15/C15*100</f>
        <v>56.4652738565782</v>
      </c>
      <c r="G15" s="27">
        <f t="shared" si="0"/>
        <v>100</v>
      </c>
    </row>
    <row r="16" spans="1:9">
      <c r="A16" s="8" t="s">
        <v>17</v>
      </c>
      <c r="B16" s="14">
        <v>2221</v>
      </c>
      <c r="C16" s="28">
        <v>2221</v>
      </c>
      <c r="D16" s="29">
        <v>1850</v>
      </c>
      <c r="E16" s="26">
        <v>1313.25</v>
      </c>
      <c r="F16" s="27">
        <f t="shared" si="5"/>
        <v>59.128770823953168</v>
      </c>
      <c r="G16" s="27">
        <f t="shared" si="0"/>
        <v>70.986486486486484</v>
      </c>
    </row>
    <row r="17" spans="1:7">
      <c r="A17" s="8" t="s">
        <v>2</v>
      </c>
      <c r="B17" s="14">
        <v>2491</v>
      </c>
      <c r="C17" s="28">
        <v>2491</v>
      </c>
      <c r="D17" s="29">
        <v>2491</v>
      </c>
      <c r="E17" s="26">
        <v>2122.88</v>
      </c>
      <c r="F17" s="27">
        <f t="shared" si="5"/>
        <v>85.221999197109596</v>
      </c>
      <c r="G17" s="27">
        <f t="shared" si="0"/>
        <v>85.221999197109596</v>
      </c>
    </row>
    <row r="18" spans="1:7">
      <c r="A18" s="8" t="s">
        <v>3</v>
      </c>
      <c r="B18" s="14">
        <v>1236</v>
      </c>
      <c r="C18" s="28">
        <v>1236</v>
      </c>
      <c r="D18" s="29">
        <v>1100</v>
      </c>
      <c r="E18" s="26">
        <v>787.5</v>
      </c>
      <c r="F18" s="27">
        <f t="shared" si="5"/>
        <v>63.713592233009706</v>
      </c>
      <c r="G18" s="27">
        <f t="shared" si="0"/>
        <v>71.590909090909093</v>
      </c>
    </row>
    <row r="19" spans="1:7">
      <c r="A19" s="8" t="s">
        <v>9</v>
      </c>
      <c r="B19" s="14">
        <v>1833</v>
      </c>
      <c r="C19" s="28">
        <v>1833</v>
      </c>
      <c r="D19" s="29">
        <v>1833</v>
      </c>
      <c r="E19" s="26">
        <v>1543.33</v>
      </c>
      <c r="F19" s="27">
        <f t="shared" si="5"/>
        <v>84.196944899072562</v>
      </c>
      <c r="G19" s="27">
        <f t="shared" si="0"/>
        <v>84.196944899072562</v>
      </c>
    </row>
    <row r="20" spans="1:7">
      <c r="A20" s="8" t="s">
        <v>18</v>
      </c>
      <c r="B20" s="14">
        <v>6995</v>
      </c>
      <c r="C20" s="28">
        <v>6995</v>
      </c>
      <c r="D20" s="29">
        <v>6200</v>
      </c>
      <c r="E20" s="26">
        <v>5186.5</v>
      </c>
      <c r="F20" s="27">
        <f t="shared" si="5"/>
        <v>74.145818441744098</v>
      </c>
      <c r="G20" s="27">
        <f t="shared" si="0"/>
        <v>83.653225806451616</v>
      </c>
    </row>
    <row r="21" spans="1:7" ht="16.5" customHeight="1">
      <c r="A21" s="8" t="s">
        <v>19</v>
      </c>
      <c r="B21" s="14">
        <v>6713</v>
      </c>
      <c r="C21" s="28">
        <v>6713</v>
      </c>
      <c r="D21" s="29">
        <v>5200</v>
      </c>
      <c r="E21" s="26">
        <v>3753.24</v>
      </c>
      <c r="F21" s="27">
        <f t="shared" si="5"/>
        <v>55.910025323998212</v>
      </c>
      <c r="G21" s="27">
        <f t="shared" si="0"/>
        <v>72.177692307692297</v>
      </c>
    </row>
    <row r="22" spans="1:7" ht="17.25" customHeight="1">
      <c r="A22" s="8" t="s">
        <v>4</v>
      </c>
      <c r="B22" s="14">
        <v>4606</v>
      </c>
      <c r="C22" s="28">
        <v>4606</v>
      </c>
      <c r="D22" s="29">
        <v>4406</v>
      </c>
      <c r="E22" s="26">
        <v>3921.76</v>
      </c>
      <c r="F22" s="27">
        <f t="shared" si="5"/>
        <v>85.144594007815897</v>
      </c>
      <c r="G22" s="27">
        <f t="shared" si="0"/>
        <v>89.009532455742175</v>
      </c>
    </row>
    <row r="23" spans="1:7" ht="17.25" customHeight="1">
      <c r="A23" s="8" t="s">
        <v>20</v>
      </c>
      <c r="B23" s="14">
        <v>8738</v>
      </c>
      <c r="C23" s="28">
        <v>8738</v>
      </c>
      <c r="D23" s="29">
        <v>7900</v>
      </c>
      <c r="E23" s="26">
        <v>6754.99</v>
      </c>
      <c r="F23" s="27">
        <f t="shared" si="5"/>
        <v>77.305905241474022</v>
      </c>
      <c r="G23" s="27">
        <f t="shared" si="0"/>
        <v>85.50620253164557</v>
      </c>
    </row>
    <row r="24" spans="1:7" ht="17.25" customHeight="1">
      <c r="A24" s="8" t="s">
        <v>5</v>
      </c>
      <c r="B24" s="14">
        <v>4652</v>
      </c>
      <c r="C24" s="28">
        <v>4652</v>
      </c>
      <c r="D24" s="29">
        <v>3650</v>
      </c>
      <c r="E24" s="26">
        <v>3650</v>
      </c>
      <c r="F24" s="27">
        <f t="shared" si="5"/>
        <v>78.46087704213241</v>
      </c>
      <c r="G24" s="27">
        <f t="shared" si="0"/>
        <v>100</v>
      </c>
    </row>
    <row r="25" spans="1:7" ht="17.25" customHeight="1">
      <c r="A25" s="8" t="s">
        <v>21</v>
      </c>
      <c r="B25" s="14">
        <v>6123</v>
      </c>
      <c r="C25" s="28">
        <v>6123</v>
      </c>
      <c r="D25" s="29">
        <v>6003.5</v>
      </c>
      <c r="E25" s="26">
        <v>4253.13</v>
      </c>
      <c r="F25" s="27">
        <f t="shared" si="5"/>
        <v>69.461538461538467</v>
      </c>
      <c r="G25" s="27">
        <f t="shared" si="0"/>
        <v>70.844174231698176</v>
      </c>
    </row>
    <row r="26" spans="1:7">
      <c r="A26" s="8" t="s">
        <v>22</v>
      </c>
      <c r="B26" s="14">
        <v>4552</v>
      </c>
      <c r="C26" s="28">
        <v>4552</v>
      </c>
      <c r="D26" s="29">
        <v>4552</v>
      </c>
      <c r="E26" s="26">
        <v>3968.32</v>
      </c>
      <c r="F26" s="27">
        <f t="shared" si="5"/>
        <v>87.177504393673104</v>
      </c>
      <c r="G26" s="27">
        <f t="shared" si="0"/>
        <v>87.177504393673104</v>
      </c>
    </row>
    <row r="27" spans="1:7">
      <c r="A27" s="8" t="s">
        <v>6</v>
      </c>
      <c r="B27" s="14">
        <v>2466</v>
      </c>
      <c r="C27" s="28">
        <v>2466</v>
      </c>
      <c r="D27" s="29">
        <v>2466</v>
      </c>
      <c r="E27" s="26">
        <v>1661.75</v>
      </c>
      <c r="F27" s="27">
        <f t="shared" si="5"/>
        <v>67.386455798864546</v>
      </c>
      <c r="G27" s="27">
        <f t="shared" si="0"/>
        <v>67.386455798864546</v>
      </c>
    </row>
    <row r="28" spans="1:7">
      <c r="A28" s="8" t="s">
        <v>23</v>
      </c>
      <c r="B28" s="14">
        <v>55757</v>
      </c>
      <c r="C28" s="28">
        <v>55757</v>
      </c>
      <c r="D28" s="29">
        <v>30400</v>
      </c>
      <c r="E28" s="26">
        <v>30387.63</v>
      </c>
      <c r="F28" s="27">
        <f t="shared" si="5"/>
        <v>54.500116577290747</v>
      </c>
      <c r="G28" s="27">
        <f t="shared" si="0"/>
        <v>99.959309210526314</v>
      </c>
    </row>
    <row r="29" spans="1:7">
      <c r="A29" s="8" t="s">
        <v>24</v>
      </c>
      <c r="B29" s="14">
        <v>28761</v>
      </c>
      <c r="C29" s="28">
        <v>28761</v>
      </c>
      <c r="D29" s="29">
        <v>14761</v>
      </c>
      <c r="E29" s="26">
        <v>6722.9</v>
      </c>
      <c r="F29" s="27">
        <f t="shared" si="5"/>
        <v>23.375056500121691</v>
      </c>
      <c r="G29" s="27">
        <f t="shared" si="0"/>
        <v>45.545017275252356</v>
      </c>
    </row>
    <row r="30" spans="1:7">
      <c r="A30" s="8" t="s">
        <v>25</v>
      </c>
      <c r="B30" s="14">
        <v>13819</v>
      </c>
      <c r="C30" s="28">
        <v>13819</v>
      </c>
      <c r="D30" s="29">
        <v>9900</v>
      </c>
      <c r="E30" s="26">
        <v>7577.18</v>
      </c>
      <c r="F30" s="27">
        <f t="shared" si="5"/>
        <v>54.83160865475071</v>
      </c>
      <c r="G30" s="27">
        <f t="shared" si="0"/>
        <v>76.537171717171717</v>
      </c>
    </row>
    <row r="31" spans="1:7">
      <c r="A31" s="8" t="s">
        <v>26</v>
      </c>
      <c r="B31" s="14">
        <v>7066</v>
      </c>
      <c r="C31" s="28">
        <v>7066</v>
      </c>
      <c r="D31" s="29">
        <v>4377.8100000000004</v>
      </c>
      <c r="E31" s="26">
        <v>4059.63</v>
      </c>
      <c r="F31" s="27">
        <f>E31/C31*100</f>
        <v>57.453014435324093</v>
      </c>
      <c r="G31" s="27">
        <f t="shared" si="0"/>
        <v>92.731982429570948</v>
      </c>
    </row>
    <row r="32" spans="1:7">
      <c r="A32" s="8" t="s">
        <v>27</v>
      </c>
      <c r="B32" s="14">
        <v>7381</v>
      </c>
      <c r="C32" s="28">
        <v>7381</v>
      </c>
      <c r="D32" s="29">
        <v>5000</v>
      </c>
      <c r="E32" s="26">
        <v>4058.88</v>
      </c>
      <c r="F32" s="27">
        <f t="shared" si="5"/>
        <v>54.990922639208783</v>
      </c>
      <c r="G32" s="27">
        <f t="shared" si="0"/>
        <v>81.177600000000012</v>
      </c>
    </row>
    <row r="33" spans="1:7" ht="15.75">
      <c r="A33" s="9" t="s">
        <v>28</v>
      </c>
      <c r="B33" s="14">
        <v>5387</v>
      </c>
      <c r="C33" s="28">
        <v>5387</v>
      </c>
      <c r="D33" s="29">
        <v>2386.6</v>
      </c>
      <c r="E33" s="26">
        <v>2130.65</v>
      </c>
      <c r="F33" s="27">
        <f>E33/C33*100</f>
        <v>39.551698533506588</v>
      </c>
      <c r="G33" s="27">
        <f t="shared" si="0"/>
        <v>89.275538422860976</v>
      </c>
    </row>
    <row r="34" spans="1:7" ht="15.75">
      <c r="A34" s="10" t="s">
        <v>7</v>
      </c>
      <c r="B34" s="15">
        <f t="shared" ref="B34:E34" si="6">SUM(B9:B33)</f>
        <v>199699</v>
      </c>
      <c r="C34" s="13">
        <f t="shared" si="6"/>
        <v>199699</v>
      </c>
      <c r="D34" s="13">
        <f t="shared" si="6"/>
        <v>133489.71</v>
      </c>
      <c r="E34" s="13">
        <f t="shared" si="6"/>
        <v>109656.26000000001</v>
      </c>
      <c r="F34" s="12">
        <f>E34/C34*100</f>
        <v>54.910770709918431</v>
      </c>
      <c r="G34" s="12">
        <f t="shared" ref="G13:G34" si="7">E34/D34*100</f>
        <v>82.145852290787076</v>
      </c>
    </row>
    <row r="35" spans="1:7">
      <c r="C35" s="11"/>
      <c r="D35" s="11"/>
      <c r="E35" s="11"/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2016-04-18T11:44:08Z</cp:lastPrinted>
  <dcterms:created xsi:type="dcterms:W3CDTF">2016-04-12T05:33:06Z</dcterms:created>
  <dcterms:modified xsi:type="dcterms:W3CDTF">2016-07-18T05:45:15Z</dcterms:modified>
</cp:coreProperties>
</file>