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E30" i="1"/>
  <c r="F27"/>
  <c r="G17"/>
  <c r="G15"/>
  <c r="G13"/>
  <c r="G11"/>
  <c r="C30"/>
  <c r="B30"/>
  <c r="F9"/>
  <c r="G9"/>
  <c r="G29"/>
  <c r="F29"/>
  <c r="G28"/>
  <c r="F28"/>
  <c r="G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F17"/>
  <c r="G16"/>
  <c r="F16"/>
  <c r="F15"/>
  <c r="G14"/>
  <c r="F14"/>
  <c r="F13"/>
  <c r="G12"/>
  <c r="F12"/>
  <c r="F11"/>
  <c r="G10"/>
  <c r="F10"/>
  <c r="D30"/>
  <c r="F30" l="1"/>
  <c r="G30"/>
</calcChain>
</file>

<file path=xl/sharedStrings.xml><?xml version="1.0" encoding="utf-8"?>
<sst xmlns="http://schemas.openxmlformats.org/spreadsheetml/2006/main" count="33" uniqueCount="33">
  <si>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</si>
  <si>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</si>
  <si>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</si>
  <si>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</si>
  <si>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</si>
  <si>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</si>
  <si>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</si>
  <si>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</si>
  <si>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</si>
  <si>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</si>
  <si>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</si>
  <si>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</si>
  <si>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</si>
  <si>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</si>
  <si>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</si>
  <si>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</si>
  <si>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</si>
  <si>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</si>
  <si>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</si>
  <si>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</si>
  <si>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</si>
  <si>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</si>
  <si>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</si>
  <si>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к уточненной сводной бюджетной росписи на год</t>
  </si>
  <si>
    <t>тыс. рублей</t>
  </si>
  <si>
    <t>Приложение № 8 к пояснительной записке к отчету об исполнении областного бюджета за 1 полугодие 2016 года по форме таблицы 2 приложения № 14 к областному закону "Об областном бюджете на 2016 год"</t>
  </si>
  <si>
    <t>Отчет об исполнении областного бюджета по дотациям бюджетам муниципальных образований Архангельской области на выравнивание бюджетной обеспеченности муниципальных районов (городских округов) за 1 полугодие 2016 года</t>
  </si>
  <si>
    <r>
      <t xml:space="preserve">Утверждено на год (в  ред 01.06.2016 № </t>
    </r>
    <r>
      <rPr>
        <sz val="10"/>
        <rFont val="Times New Roman"/>
        <family val="1"/>
        <charset val="204"/>
      </rPr>
      <t>438-26-</t>
    </r>
    <r>
      <rPr>
        <sz val="10"/>
        <color rgb="FF000000"/>
        <rFont val="Times New Roman"/>
        <family val="1"/>
        <charset val="204"/>
      </rPr>
      <t>ОЗ)</t>
    </r>
  </si>
  <si>
    <t>Уточненная сводная бюджетная роспись на 2016 год по состоянию на 30.06.2016</t>
  </si>
  <si>
    <t>План кассовых выплат                        на 1 полугодие                           2016 года</t>
  </si>
  <si>
    <t>Исполнено на 01.07.2016г.</t>
  </si>
  <si>
    <t>Исполнение 1 полугодия, в процентах</t>
  </si>
  <si>
    <t>к плану на 1 полугодия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</si>
</sst>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7" fillId="2" borderId="5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4" fillId="2" borderId="0" xfId="0" applyFont="1" applyFill="1" applyAlignment="1">
      <alignment horizontal="justify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view="pageBreakPreview" topLeftCell="A4" zoomScaleNormal="100" zoomScaleSheetLayoutView="100" workbookViewId="0">
      <selection activeCell="E29" sqref="E29"/>
    </sheetView>
  </sheetViews>
  <sheetFormatPr defaultRowHeight="15"/>
  <cols>
    <col min="1" max="1" width="30.85546875" style="1" customWidth="1"/>
    <col min="2" max="2" width="18.28515625" style="1" customWidth="1"/>
    <col min="3" max="3" width="15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54.75" customHeight="1">
      <c r="D1" s="16" t="s">
        <v>25</v>
      </c>
      <c r="E1" s="16"/>
      <c r="F1" s="16"/>
      <c r="G1" s="16"/>
      <c r="H1" s="7"/>
      <c r="I1" s="7"/>
    </row>
    <row r="3" spans="1:9" ht="48.75" customHeight="1">
      <c r="A3" s="19" t="s">
        <v>26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12" t="s">
        <v>24</v>
      </c>
    </row>
    <row r="6" spans="1:9" ht="27.75" customHeight="1">
      <c r="A6" s="25" t="s">
        <v>0</v>
      </c>
      <c r="B6" s="17" t="s">
        <v>27</v>
      </c>
      <c r="C6" s="21" t="s">
        <v>28</v>
      </c>
      <c r="D6" s="21" t="s">
        <v>29</v>
      </c>
      <c r="E6" s="21" t="s">
        <v>30</v>
      </c>
      <c r="F6" s="23" t="s">
        <v>31</v>
      </c>
      <c r="G6" s="24"/>
    </row>
    <row r="7" spans="1:9" ht="57" customHeight="1">
      <c r="A7" s="26"/>
      <c r="B7" s="18"/>
      <c r="C7" s="22"/>
      <c r="D7" s="22"/>
      <c r="E7" s="22"/>
      <c r="F7" s="4" t="s">
        <v>23</v>
      </c>
      <c r="G7" s="4" t="s">
        <v>32</v>
      </c>
    </row>
    <row r="8" spans="1:9">
      <c r="A8" s="13">
        <v>1</v>
      </c>
      <c r="B8" s="13">
        <v>2</v>
      </c>
      <c r="C8" s="13">
        <v>3</v>
      </c>
      <c r="D8" s="13">
        <v>4</v>
      </c>
      <c r="E8" s="14">
        <v>5</v>
      </c>
      <c r="F8" s="15">
        <v>6</v>
      </c>
      <c r="G8" s="15">
        <v>7</v>
      </c>
    </row>
    <row r="9" spans="1:9" ht="15.75" customHeight="1">
      <c r="A9" s="5" t="s">
        <v>1</v>
      </c>
      <c r="B9" s="9">
        <v>85424.8</v>
      </c>
      <c r="C9" s="9">
        <v>85424.8</v>
      </c>
      <c r="D9" s="9">
        <v>42710.8</v>
      </c>
      <c r="E9" s="9">
        <v>42710.8</v>
      </c>
      <c r="F9" s="10">
        <f>E9/C9*100</f>
        <v>49.998127007613711</v>
      </c>
      <c r="G9" s="10">
        <f>E9/D9*100</f>
        <v>100</v>
      </c>
    </row>
    <row r="10" spans="1:9" ht="15.75" customHeight="1">
      <c r="A10" s="5" t="s">
        <v>2</v>
      </c>
      <c r="B10" s="9">
        <v>47389.3</v>
      </c>
      <c r="C10" s="9">
        <v>47389.3</v>
      </c>
      <c r="D10" s="9">
        <v>23695.300000000003</v>
      </c>
      <c r="E10" s="9">
        <v>23695.300000000003</v>
      </c>
      <c r="F10" s="10">
        <f t="shared" ref="F10:F30" si="0">E10/C10*100</f>
        <v>50.001371617643656</v>
      </c>
      <c r="G10" s="10">
        <f t="shared" ref="G10:G30" si="1">E10/D10*100</f>
        <v>100</v>
      </c>
    </row>
    <row r="11" spans="1:9" ht="15.75" customHeight="1">
      <c r="A11" s="5" t="s">
        <v>3</v>
      </c>
      <c r="B11" s="9">
        <v>30423.4</v>
      </c>
      <c r="C11" s="9">
        <v>30423.4</v>
      </c>
      <c r="D11" s="9">
        <v>15213.400000000001</v>
      </c>
      <c r="E11" s="9">
        <v>15213.400000000001</v>
      </c>
      <c r="F11" s="10">
        <f t="shared" si="0"/>
        <v>50.00558780412446</v>
      </c>
      <c r="G11" s="10">
        <f t="shared" si="1"/>
        <v>100</v>
      </c>
    </row>
    <row r="12" spans="1:9" ht="15.75" customHeight="1">
      <c r="A12" s="5" t="s">
        <v>4</v>
      </c>
      <c r="B12" s="9">
        <v>54416.9</v>
      </c>
      <c r="C12" s="9">
        <v>54416.9</v>
      </c>
      <c r="D12" s="9">
        <v>27206.9</v>
      </c>
      <c r="E12" s="9">
        <v>27206.9</v>
      </c>
      <c r="F12" s="10">
        <f t="shared" si="0"/>
        <v>49.997151620176822</v>
      </c>
      <c r="G12" s="10">
        <f t="shared" si="1"/>
        <v>100</v>
      </c>
    </row>
    <row r="13" spans="1:9" ht="15.75" customHeight="1">
      <c r="A13" s="5" t="s">
        <v>5</v>
      </c>
      <c r="B13" s="9">
        <v>58668.2</v>
      </c>
      <c r="C13" s="9">
        <v>58668.2</v>
      </c>
      <c r="D13" s="9">
        <v>29334.199999999997</v>
      </c>
      <c r="E13" s="9">
        <v>29334.199999999997</v>
      </c>
      <c r="F13" s="10">
        <f t="shared" si="0"/>
        <v>50.000170450090508</v>
      </c>
      <c r="G13" s="10">
        <f t="shared" si="1"/>
        <v>100</v>
      </c>
    </row>
    <row r="14" spans="1:9" ht="15.75" customHeight="1">
      <c r="A14" s="5" t="s">
        <v>6</v>
      </c>
      <c r="B14" s="9">
        <v>70856.399999999994</v>
      </c>
      <c r="C14" s="9">
        <v>70856.399999999994</v>
      </c>
      <c r="D14" s="9">
        <v>35426.399999999994</v>
      </c>
      <c r="E14" s="9">
        <v>35426.399999999994</v>
      </c>
      <c r="F14" s="10">
        <f t="shared" si="0"/>
        <v>49.997459650786659</v>
      </c>
      <c r="G14" s="10">
        <f t="shared" si="1"/>
        <v>100</v>
      </c>
    </row>
    <row r="15" spans="1:9" ht="15.75" customHeight="1">
      <c r="A15" s="5" t="s">
        <v>7</v>
      </c>
      <c r="B15" s="9">
        <v>41452</v>
      </c>
      <c r="C15" s="9">
        <v>41452</v>
      </c>
      <c r="D15" s="9">
        <v>37608</v>
      </c>
      <c r="E15" s="9">
        <v>37608</v>
      </c>
      <c r="F15" s="10">
        <f t="shared" si="0"/>
        <v>90.72662356460485</v>
      </c>
      <c r="G15" s="10">
        <f t="shared" si="1"/>
        <v>100</v>
      </c>
    </row>
    <row r="16" spans="1:9" ht="15.75" customHeight="1">
      <c r="A16" s="5" t="s">
        <v>8</v>
      </c>
      <c r="B16" s="9">
        <v>29147.5</v>
      </c>
      <c r="C16" s="9">
        <v>29147.5</v>
      </c>
      <c r="D16" s="9">
        <v>14573.5</v>
      </c>
      <c r="E16" s="9">
        <v>14573.5</v>
      </c>
      <c r="F16" s="10">
        <f t="shared" si="0"/>
        <v>49.999142293507163</v>
      </c>
      <c r="G16" s="10">
        <f t="shared" si="1"/>
        <v>100</v>
      </c>
    </row>
    <row r="17" spans="1:7" ht="15.75" customHeight="1">
      <c r="A17" s="5" t="s">
        <v>9</v>
      </c>
      <c r="B17" s="9">
        <v>2440.6999999999998</v>
      </c>
      <c r="C17" s="9">
        <v>2440.6999999999998</v>
      </c>
      <c r="D17" s="9">
        <v>1222.6999999999998</v>
      </c>
      <c r="E17" s="9">
        <v>1222.6999999999998</v>
      </c>
      <c r="F17" s="10">
        <f t="shared" si="0"/>
        <v>50.096283852992997</v>
      </c>
      <c r="G17" s="10">
        <f t="shared" si="1"/>
        <v>100</v>
      </c>
    </row>
    <row r="18" spans="1:7" ht="15.75" customHeight="1">
      <c r="A18" s="5" t="s">
        <v>10</v>
      </c>
      <c r="B18" s="9">
        <v>36216</v>
      </c>
      <c r="C18" s="9">
        <v>36216</v>
      </c>
      <c r="D18" s="9">
        <v>27162</v>
      </c>
      <c r="E18" s="9">
        <v>27162</v>
      </c>
      <c r="F18" s="10">
        <f t="shared" si="0"/>
        <v>75</v>
      </c>
      <c r="G18" s="10">
        <f t="shared" si="1"/>
        <v>100</v>
      </c>
    </row>
    <row r="19" spans="1:7" ht="15.75" customHeight="1">
      <c r="A19" s="5" t="s">
        <v>11</v>
      </c>
      <c r="B19" s="9">
        <v>36689.699999999997</v>
      </c>
      <c r="C19" s="9">
        <v>36689.699999999997</v>
      </c>
      <c r="D19" s="9">
        <v>18347.699999999997</v>
      </c>
      <c r="E19" s="9">
        <v>18347.699999999997</v>
      </c>
      <c r="F19" s="10">
        <f t="shared" si="0"/>
        <v>50.007767847652062</v>
      </c>
      <c r="G19" s="10">
        <f t="shared" si="1"/>
        <v>100</v>
      </c>
    </row>
    <row r="20" spans="1:7" ht="15.75" customHeight="1">
      <c r="A20" s="5" t="s">
        <v>12</v>
      </c>
      <c r="B20" s="9">
        <v>90604.800000000003</v>
      </c>
      <c r="C20" s="9">
        <v>90604.800000000003</v>
      </c>
      <c r="D20" s="9">
        <v>45304.800000000003</v>
      </c>
      <c r="E20" s="9">
        <v>45304.800000000003</v>
      </c>
      <c r="F20" s="10">
        <f t="shared" si="0"/>
        <v>50.002648866285227</v>
      </c>
      <c r="G20" s="10">
        <f t="shared" si="1"/>
        <v>100</v>
      </c>
    </row>
    <row r="21" spans="1:7" ht="15.75" customHeight="1">
      <c r="A21" s="5" t="s">
        <v>13</v>
      </c>
      <c r="B21" s="9">
        <v>115617.1</v>
      </c>
      <c r="C21" s="9">
        <v>115617.1</v>
      </c>
      <c r="D21" s="9">
        <v>57807.100000000006</v>
      </c>
      <c r="E21" s="9">
        <v>57807.100000000006</v>
      </c>
      <c r="F21" s="10">
        <f t="shared" si="0"/>
        <v>49.998745860257699</v>
      </c>
      <c r="G21" s="10">
        <f t="shared" si="1"/>
        <v>100</v>
      </c>
    </row>
    <row r="22" spans="1:7" ht="15.75" customHeight="1">
      <c r="A22" s="5" t="s">
        <v>14</v>
      </c>
      <c r="B22" s="9">
        <v>108057.60000000001</v>
      </c>
      <c r="C22" s="9">
        <v>108057.60000000001</v>
      </c>
      <c r="D22" s="9">
        <v>54027.600000000006</v>
      </c>
      <c r="E22" s="9">
        <v>54027.600000000006</v>
      </c>
      <c r="F22" s="10">
        <f t="shared" si="0"/>
        <v>49.998889481165605</v>
      </c>
      <c r="G22" s="10">
        <f t="shared" si="1"/>
        <v>100</v>
      </c>
    </row>
    <row r="23" spans="1:7" ht="15.75" customHeight="1">
      <c r="A23" s="5" t="s">
        <v>15</v>
      </c>
      <c r="B23" s="9">
        <v>9161.5</v>
      </c>
      <c r="C23" s="9">
        <v>9161.5</v>
      </c>
      <c r="D23" s="9">
        <v>4583.5</v>
      </c>
      <c r="E23" s="9">
        <v>4583.5</v>
      </c>
      <c r="F23" s="10">
        <f t="shared" si="0"/>
        <v>50.030016918626863</v>
      </c>
      <c r="G23" s="10">
        <f t="shared" si="1"/>
        <v>100</v>
      </c>
    </row>
    <row r="24" spans="1:7" ht="15.75" customHeight="1">
      <c r="A24" s="5" t="s">
        <v>16</v>
      </c>
      <c r="B24" s="9">
        <v>54429</v>
      </c>
      <c r="C24" s="9">
        <v>54429</v>
      </c>
      <c r="D24" s="9">
        <v>35213</v>
      </c>
      <c r="E24" s="9">
        <v>35213</v>
      </c>
      <c r="F24" s="10">
        <f t="shared" si="0"/>
        <v>64.695291113193335</v>
      </c>
      <c r="G24" s="10">
        <f t="shared" si="1"/>
        <v>100</v>
      </c>
    </row>
    <row r="25" spans="1:7" ht="15.75" customHeight="1">
      <c r="A25" s="5" t="s">
        <v>17</v>
      </c>
      <c r="B25" s="9">
        <v>62426.9</v>
      </c>
      <c r="C25" s="9">
        <v>62426.9</v>
      </c>
      <c r="D25" s="9">
        <v>31214.9</v>
      </c>
      <c r="E25" s="9">
        <v>31214.9</v>
      </c>
      <c r="F25" s="10">
        <f t="shared" si="0"/>
        <v>50.002322716649395</v>
      </c>
      <c r="G25" s="10">
        <f t="shared" si="1"/>
        <v>100</v>
      </c>
    </row>
    <row r="26" spans="1:7" ht="15.75" customHeight="1">
      <c r="A26" s="5" t="s">
        <v>18</v>
      </c>
      <c r="B26" s="9">
        <v>52049.7</v>
      </c>
      <c r="C26" s="9">
        <v>52049.7</v>
      </c>
      <c r="D26" s="9">
        <v>26027.699999999997</v>
      </c>
      <c r="E26" s="9">
        <v>26027.699999999997</v>
      </c>
      <c r="F26" s="10">
        <f t="shared" si="0"/>
        <v>50.005475535882049</v>
      </c>
      <c r="G26" s="10">
        <f t="shared" si="1"/>
        <v>100</v>
      </c>
    </row>
    <row r="27" spans="1:7" ht="15.75">
      <c r="A27" s="5" t="s">
        <v>19</v>
      </c>
      <c r="B27" s="9">
        <v>37786.9</v>
      </c>
      <c r="C27" s="9">
        <v>37786.9</v>
      </c>
      <c r="D27" s="9">
        <v>18892.900000000001</v>
      </c>
      <c r="E27" s="9">
        <v>18892.900000000001</v>
      </c>
      <c r="F27" s="10">
        <f t="shared" si="0"/>
        <v>49.998544469114961</v>
      </c>
      <c r="G27" s="10">
        <f t="shared" si="1"/>
        <v>100</v>
      </c>
    </row>
    <row r="28" spans="1:7" ht="15.75">
      <c r="A28" s="5" t="s">
        <v>20</v>
      </c>
      <c r="B28" s="9">
        <v>60337.9</v>
      </c>
      <c r="C28" s="9">
        <v>60337.9</v>
      </c>
      <c r="D28" s="9">
        <v>30169.9</v>
      </c>
      <c r="E28" s="9">
        <v>30169.9</v>
      </c>
      <c r="F28" s="10">
        <f t="shared" si="0"/>
        <v>50.00157446646304</v>
      </c>
      <c r="G28" s="10">
        <f t="shared" si="1"/>
        <v>100</v>
      </c>
    </row>
    <row r="29" spans="1:7" ht="15.75">
      <c r="A29" s="5" t="s">
        <v>21</v>
      </c>
      <c r="B29" s="9">
        <v>1810.6</v>
      </c>
      <c r="C29" s="9">
        <v>1810.6</v>
      </c>
      <c r="D29" s="9">
        <v>904.59999999999991</v>
      </c>
      <c r="E29" s="9">
        <v>904.59999999999991</v>
      </c>
      <c r="F29" s="10">
        <f t="shared" si="0"/>
        <v>49.961338782723956</v>
      </c>
      <c r="G29" s="10">
        <f t="shared" si="1"/>
        <v>100</v>
      </c>
    </row>
    <row r="30" spans="1:7" ht="15.75">
      <c r="A30" s="6" t="s">
        <v>22</v>
      </c>
      <c r="B30" s="8">
        <f t="shared" ref="B30:E30" si="2">SUM(B9:B29)</f>
        <v>1085406.9000000001</v>
      </c>
      <c r="C30" s="8">
        <f t="shared" si="2"/>
        <v>1085406.9000000001</v>
      </c>
      <c r="D30" s="8">
        <f t="shared" si="2"/>
        <v>576646.89999999991</v>
      </c>
      <c r="E30" s="8">
        <f t="shared" si="2"/>
        <v>576646.89999999991</v>
      </c>
      <c r="F30" s="11">
        <f t="shared" si="0"/>
        <v>53.127255778455051</v>
      </c>
      <c r="G30" s="11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2016-04-21T06:25:54Z</cp:lastPrinted>
  <dcterms:created xsi:type="dcterms:W3CDTF">2016-04-12T05:33:06Z</dcterms:created>
  <dcterms:modified xsi:type="dcterms:W3CDTF">2016-07-19T06:41:08Z</dcterms:modified>
</cp:coreProperties>
</file>