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60" windowWidth="15570" windowHeight="12510"/>
  </bookViews>
  <sheets>
    <sheet name="Лист4" sheetId="1" r:id="rId1"/>
  </sheets>
  <calcPr calcId="125725" refMode="R1C1"/>
</workbook>
</file>

<file path=xl/calcChain.xml><?xml version="1.0" encoding="utf-8"?>
<calcChain xmlns="http://schemas.openxmlformats.org/spreadsheetml/2006/main">
  <c r="C24" i="1"/>
  <c r="D24" l="1"/>
</calcChain>
</file>

<file path=xl/sharedStrings.xml><?xml version="1.0" encoding="utf-8"?>
<sst xmlns="http://schemas.openxmlformats.org/spreadsheetml/2006/main" count="47" uniqueCount="35">
  <si>
    <t>Ед. изм.</t>
  </si>
  <si>
    <t>1. Пассажирская работа</t>
  </si>
  <si>
    <t>тыс. ваг. км</t>
  </si>
  <si>
    <t>2. Пассажирооборот</t>
  </si>
  <si>
    <t>тыс.пасс. км</t>
  </si>
  <si>
    <t>3.  Средняя населенность вагона</t>
  </si>
  <si>
    <t>пасс.</t>
  </si>
  <si>
    <t>4. Средняя дальность поездки</t>
  </si>
  <si>
    <t>км</t>
  </si>
  <si>
    <t xml:space="preserve">5. Отправлено пассажиров всего </t>
  </si>
  <si>
    <t>тыс.пасс.</t>
  </si>
  <si>
    <t xml:space="preserve">       в т.ч. по регулируемым тарифам (разовые)</t>
  </si>
  <si>
    <t>6. Перевезено пассажиров всего (с абонементными)</t>
  </si>
  <si>
    <t>7. Расходы - всего</t>
  </si>
  <si>
    <t>тыс. руб.</t>
  </si>
  <si>
    <t>в т.ч. инфраструктура</t>
  </si>
  <si>
    <t xml:space="preserve">        аренда подвижного состава с экипажем</t>
  </si>
  <si>
    <t xml:space="preserve">        собственные расходы</t>
  </si>
  <si>
    <t>9. Доход всего</t>
  </si>
  <si>
    <t>11. Убыток всего</t>
  </si>
  <si>
    <t>11. Убыток - от регулирования тарифа</t>
  </si>
  <si>
    <t>Примечания:</t>
  </si>
  <si>
    <t>8. Неучтенные при установлении тарифов расходы 2014 года*</t>
  </si>
  <si>
    <t>Прогноз 
ОАО СППК на 2016 г. (согласно корректировки от 24.11.2015)</t>
  </si>
  <si>
    <t>Прогноз на 2016 год (согласно корректировок на 01.08.2015)</t>
  </si>
  <si>
    <t>Предложение ОАО "СППК" (населенность 19,44 пасс.)</t>
  </si>
  <si>
    <t>АТЦ (населенность 20,64 пасс.)</t>
  </si>
  <si>
    <t>10. Прибыль</t>
  </si>
  <si>
    <t>Предусмотрено в областном бюджете на 2016 год 95 268,9 тыс.рублей</t>
  </si>
  <si>
    <t>Дополнительная потребность составляет 202 800,1 тыс.рублей</t>
  </si>
  <si>
    <t>Средняя населенность вагона принята на уровне фактически достигнутых показателей ОАО "СППК" за 2014 год в размере 25,32 пассажира</t>
  </si>
  <si>
    <t>Предложение АТЦ АО перерасчет (на основании экспертного заключения от 17.12.2015, населенность 25,32 пасс.)</t>
  </si>
  <si>
    <t xml:space="preserve">                    к пояснительной записке</t>
  </si>
  <si>
    <t>Прогнозируемые показатели деятельности открытого акционерного общества "Северная пригородная пассажирская компания"
(ОАО "СППК") на 2016 год</t>
  </si>
  <si>
    <t xml:space="preserve">                    Приложение № 20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</si>
</sst>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_р_."/>
    <numFmt numFmtId="166" formatCode="#,##0.0_р_.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right"/>
    </xf>
    <xf numFmtId="164" fontId="2" fillId="0" borderId="9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4" fillId="0" borderId="10" xfId="0" applyFont="1" applyBorder="1"/>
    <xf numFmtId="2" fontId="4" fillId="0" borderId="10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/>
    </xf>
    <xf numFmtId="2" fontId="3" fillId="0" borderId="10" xfId="0" applyNumberFormat="1" applyFont="1" applyFill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/>
    </xf>
    <xf numFmtId="0" fontId="4" fillId="0" borderId="10" xfId="0" applyFont="1" applyFill="1" applyBorder="1"/>
    <xf numFmtId="0" fontId="3" fillId="0" borderId="10" xfId="0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4" fillId="0" borderId="12" xfId="0" applyFont="1" applyFill="1" applyBorder="1"/>
    <xf numFmtId="0" fontId="3" fillId="0" borderId="12" xfId="0" applyFont="1" applyFill="1" applyBorder="1" applyAlignment="1">
      <alignment horizontal="center"/>
    </xf>
    <xf numFmtId="165" fontId="2" fillId="0" borderId="7" xfId="0" applyNumberFormat="1" applyFont="1" applyFill="1" applyBorder="1" applyAlignment="1">
      <alignment horizontal="center"/>
    </xf>
    <xf numFmtId="165" fontId="2" fillId="0" borderId="3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5" xfId="0" applyFont="1" applyBorder="1"/>
    <xf numFmtId="0" fontId="3" fillId="0" borderId="5" xfId="0" applyFont="1" applyBorder="1" applyAlignment="1">
      <alignment horizontal="center"/>
    </xf>
    <xf numFmtId="165" fontId="2" fillId="0" borderId="13" xfId="0" applyNumberFormat="1" applyFont="1" applyFill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166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64" fontId="4" fillId="0" borderId="9" xfId="0" applyNumberFormat="1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4" fillId="0" borderId="9" xfId="0" applyFont="1" applyBorder="1"/>
    <xf numFmtId="0" fontId="3" fillId="0" borderId="9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 vertical="center"/>
    </xf>
    <xf numFmtId="0" fontId="4" fillId="0" borderId="15" xfId="0" applyFont="1" applyBorder="1"/>
    <xf numFmtId="0" fontId="3" fillId="0" borderId="15" xfId="0" applyFont="1" applyBorder="1" applyAlignment="1">
      <alignment horizontal="center"/>
    </xf>
    <xf numFmtId="164" fontId="5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/>
    </xf>
    <xf numFmtId="164" fontId="1" fillId="0" borderId="16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165" fontId="2" fillId="0" borderId="12" xfId="0" applyNumberFormat="1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view="pageBreakPreview" zoomScale="81" zoomScaleNormal="100" zoomScaleSheetLayoutView="81" workbookViewId="0">
      <selection activeCell="E1" sqref="E1"/>
    </sheetView>
  </sheetViews>
  <sheetFormatPr defaultRowHeight="15"/>
  <cols>
    <col min="1" max="1" width="63.7109375" customWidth="1"/>
    <col min="2" max="2" width="12.5703125" customWidth="1"/>
    <col min="3" max="3" width="16.140625" customWidth="1"/>
    <col min="4" max="4" width="16.7109375" customWidth="1"/>
    <col min="5" max="5" width="17.42578125" customWidth="1"/>
    <col min="6" max="6" width="18.28515625" customWidth="1"/>
  </cols>
  <sheetData>
    <row r="1" spans="1:6">
      <c r="E1" s="59" t="s">
        <v>34</v>
      </c>
    </row>
    <row r="2" spans="1:6">
      <c r="E2" s="59" t="s">
        <v>32</v>
      </c>
    </row>
    <row r="3" spans="1:6">
      <c r="F3" s="1"/>
    </row>
    <row r="4" spans="1:6" ht="36" customHeight="1">
      <c r="A4" s="60" t="s">
        <v>33</v>
      </c>
      <c r="B4" s="60"/>
      <c r="C4" s="60"/>
      <c r="D4" s="60"/>
      <c r="E4" s="60"/>
      <c r="F4" s="60"/>
    </row>
    <row r="5" spans="1:6" ht="15.75" thickBot="1"/>
    <row r="6" spans="1:6" ht="69.75" customHeight="1" thickBot="1">
      <c r="A6" s="61"/>
      <c r="B6" s="63" t="s">
        <v>0</v>
      </c>
      <c r="C6" s="67" t="s">
        <v>24</v>
      </c>
      <c r="D6" s="68"/>
      <c r="E6" s="63" t="s">
        <v>23</v>
      </c>
      <c r="F6" s="63" t="s">
        <v>31</v>
      </c>
    </row>
    <row r="7" spans="1:6" ht="69.75" customHeight="1" thickBot="1">
      <c r="A7" s="62"/>
      <c r="B7" s="64"/>
      <c r="C7" s="33" t="s">
        <v>25</v>
      </c>
      <c r="D7" s="33" t="s">
        <v>26</v>
      </c>
      <c r="E7" s="64"/>
      <c r="F7" s="65"/>
    </row>
    <row r="8" spans="1:6">
      <c r="A8" s="48" t="s">
        <v>1</v>
      </c>
      <c r="B8" s="49" t="s">
        <v>2</v>
      </c>
      <c r="C8" s="43">
        <v>3791.578</v>
      </c>
      <c r="D8" s="34">
        <v>3791.578</v>
      </c>
      <c r="E8" s="44">
        <v>3428</v>
      </c>
      <c r="F8" s="2">
        <v>3428</v>
      </c>
    </row>
    <row r="9" spans="1:6">
      <c r="A9" s="3" t="s">
        <v>3</v>
      </c>
      <c r="B9" s="4" t="s">
        <v>4</v>
      </c>
      <c r="C9" s="5">
        <v>73689.95</v>
      </c>
      <c r="D9" s="35">
        <v>78258.7</v>
      </c>
      <c r="E9" s="45">
        <v>76060.600000000006</v>
      </c>
      <c r="F9" s="6">
        <v>86783.1</v>
      </c>
    </row>
    <row r="10" spans="1:6">
      <c r="A10" s="7" t="s">
        <v>5</v>
      </c>
      <c r="B10" s="4" t="s">
        <v>6</v>
      </c>
      <c r="C10" s="8">
        <v>19.435166571807304</v>
      </c>
      <c r="D10" s="36">
        <v>20.64014689925936</v>
      </c>
      <c r="E10" s="8">
        <v>22.188039673278883</v>
      </c>
      <c r="F10" s="9">
        <v>25.32</v>
      </c>
    </row>
    <row r="11" spans="1:6">
      <c r="A11" s="3" t="s">
        <v>7</v>
      </c>
      <c r="B11" s="4" t="s">
        <v>8</v>
      </c>
      <c r="C11" s="10">
        <v>46.22</v>
      </c>
      <c r="D11" s="37">
        <v>46.22</v>
      </c>
      <c r="E11" s="46">
        <v>45.36</v>
      </c>
      <c r="F11" s="11">
        <v>45.36</v>
      </c>
    </row>
    <row r="12" spans="1:6">
      <c r="A12" s="3" t="s">
        <v>9</v>
      </c>
      <c r="B12" s="4" t="s">
        <v>10</v>
      </c>
      <c r="C12" s="6">
        <v>1594</v>
      </c>
      <c r="D12" s="38">
        <v>1693</v>
      </c>
      <c r="E12" s="45">
        <v>1676.9</v>
      </c>
      <c r="F12" s="6">
        <v>1913.3</v>
      </c>
    </row>
    <row r="13" spans="1:6" hidden="1">
      <c r="A13" s="3" t="s">
        <v>11</v>
      </c>
      <c r="B13" s="4" t="s">
        <v>10</v>
      </c>
      <c r="C13" s="6">
        <v>1913.2860000000001</v>
      </c>
      <c r="D13" s="35">
        <v>2031.9097320000005</v>
      </c>
      <c r="E13" s="45"/>
      <c r="F13" s="6"/>
    </row>
    <row r="14" spans="1:6" hidden="1">
      <c r="A14" s="3" t="s">
        <v>12</v>
      </c>
      <c r="B14" s="4" t="s">
        <v>10</v>
      </c>
      <c r="C14" s="6">
        <v>1983.1880000000001</v>
      </c>
      <c r="D14" s="35">
        <v>2106.1456560000001</v>
      </c>
      <c r="E14" s="45"/>
      <c r="F14" s="6"/>
    </row>
    <row r="15" spans="1:6" hidden="1">
      <c r="A15" s="3" t="s">
        <v>11</v>
      </c>
      <c r="B15" s="4" t="s">
        <v>10</v>
      </c>
      <c r="C15" s="6">
        <v>1958.2639999999999</v>
      </c>
      <c r="D15" s="35">
        <v>2079.6763680000004</v>
      </c>
      <c r="E15" s="45"/>
      <c r="F15" s="6"/>
    </row>
    <row r="16" spans="1:6">
      <c r="A16" s="12" t="s">
        <v>13</v>
      </c>
      <c r="B16" s="13" t="s">
        <v>14</v>
      </c>
      <c r="C16" s="14">
        <v>598142.69999999995</v>
      </c>
      <c r="D16" s="39">
        <v>572719.4</v>
      </c>
      <c r="E16" s="47">
        <v>578449.1</v>
      </c>
      <c r="F16" s="15">
        <v>520278</v>
      </c>
    </row>
    <row r="17" spans="1:6">
      <c r="A17" s="3" t="s">
        <v>15</v>
      </c>
      <c r="B17" s="4" t="s">
        <v>14</v>
      </c>
      <c r="C17" s="6">
        <v>1981.4</v>
      </c>
      <c r="D17" s="40">
        <v>1981.4</v>
      </c>
      <c r="E17" s="50">
        <v>1855.2</v>
      </c>
      <c r="F17" s="16">
        <v>1796.4</v>
      </c>
    </row>
    <row r="18" spans="1:6">
      <c r="A18" s="3" t="s">
        <v>16</v>
      </c>
      <c r="B18" s="4" t="s">
        <v>14</v>
      </c>
      <c r="C18" s="6">
        <v>463273.3</v>
      </c>
      <c r="D18" s="40">
        <v>433251.1</v>
      </c>
      <c r="E18" s="50">
        <v>441386.8</v>
      </c>
      <c r="F18" s="16">
        <v>387173.4</v>
      </c>
    </row>
    <row r="19" spans="1:6">
      <c r="A19" s="3" t="s">
        <v>17</v>
      </c>
      <c r="B19" s="4" t="s">
        <v>14</v>
      </c>
      <c r="C19" s="6">
        <v>132887.9</v>
      </c>
      <c r="D19" s="40">
        <v>137486.9</v>
      </c>
      <c r="E19" s="45">
        <v>135207.1</v>
      </c>
      <c r="F19" s="16">
        <v>131307.9</v>
      </c>
    </row>
    <row r="20" spans="1:6" ht="15.75" thickBot="1">
      <c r="A20" s="51" t="s">
        <v>22</v>
      </c>
      <c r="B20" s="52" t="s">
        <v>14</v>
      </c>
      <c r="C20" s="53"/>
      <c r="D20" s="54"/>
      <c r="E20" s="55"/>
      <c r="F20" s="56">
        <v>8824.4</v>
      </c>
    </row>
    <row r="21" spans="1:6" s="23" customFormat="1" ht="15.75" thickBot="1">
      <c r="A21" s="17" t="s">
        <v>18</v>
      </c>
      <c r="B21" s="18" t="s">
        <v>14</v>
      </c>
      <c r="C21" s="19">
        <v>187172.5</v>
      </c>
      <c r="D21" s="20">
        <v>198777.2</v>
      </c>
      <c r="E21" s="21">
        <v>192492.9</v>
      </c>
      <c r="F21" s="22">
        <v>231033</v>
      </c>
    </row>
    <row r="22" spans="1:6" ht="15.75" thickBot="1">
      <c r="A22" s="24" t="s">
        <v>27</v>
      </c>
      <c r="B22" s="25" t="s">
        <v>14</v>
      </c>
      <c r="C22" s="26">
        <v>5981.4</v>
      </c>
      <c r="D22" s="41">
        <v>1374.9</v>
      </c>
      <c r="E22" s="42">
        <v>5785</v>
      </c>
      <c r="F22" s="27">
        <v>0</v>
      </c>
    </row>
    <row r="23" spans="1:6" s="23" customFormat="1" ht="15.75" thickBot="1">
      <c r="A23" s="17" t="s">
        <v>19</v>
      </c>
      <c r="B23" s="18" t="s">
        <v>14</v>
      </c>
      <c r="C23" s="58">
        <v>416951.6</v>
      </c>
      <c r="D23" s="58">
        <v>375317.10000000003</v>
      </c>
      <c r="E23" s="19">
        <v>391741</v>
      </c>
      <c r="F23" s="57">
        <v>298069</v>
      </c>
    </row>
    <row r="24" spans="1:6" ht="15.75" hidden="1" thickBot="1">
      <c r="A24" s="24" t="s">
        <v>20</v>
      </c>
      <c r="B24" s="25" t="s">
        <v>14</v>
      </c>
      <c r="C24" s="26">
        <f>C20-C22</f>
        <v>-5981.4</v>
      </c>
      <c r="D24" s="29">
        <f>D20-D22</f>
        <v>-1374.9</v>
      </c>
      <c r="E24" s="30"/>
      <c r="F24" s="28"/>
    </row>
    <row r="25" spans="1:6" ht="32.450000000000003" customHeight="1">
      <c r="A25" s="31" t="s">
        <v>28</v>
      </c>
      <c r="B25" s="31"/>
      <c r="C25" s="31"/>
    </row>
    <row r="26" spans="1:6" ht="18.600000000000001" customHeight="1">
      <c r="A26" s="32" t="s">
        <v>29</v>
      </c>
      <c r="B26" s="32"/>
      <c r="C26" s="32"/>
    </row>
    <row r="27" spans="1:6">
      <c r="A27" s="32" t="s">
        <v>21</v>
      </c>
      <c r="B27" s="32"/>
      <c r="C27" s="32"/>
    </row>
    <row r="28" spans="1:6" ht="22.9" customHeight="1">
      <c r="A28" s="66" t="s">
        <v>30</v>
      </c>
      <c r="B28" s="66"/>
      <c r="C28" s="66"/>
      <c r="D28" s="66"/>
      <c r="E28" s="66"/>
      <c r="F28" s="66"/>
    </row>
  </sheetData>
  <mergeCells count="7">
    <mergeCell ref="A4:F4"/>
    <mergeCell ref="A6:A7"/>
    <mergeCell ref="B6:B7"/>
    <mergeCell ref="F6:F7"/>
    <mergeCell ref="A28:F28"/>
    <mergeCell ref="E6:E7"/>
    <mergeCell ref="C6:D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Пунягов Сергей Валерьевич</dc:creator>
  <cp:lastModifiedBy>User</cp:lastModifiedBy>
  <cp:lastPrinted>2016-02-26T14:11:45Z</cp:lastPrinted>
  <dcterms:created xsi:type="dcterms:W3CDTF">2015-09-04T12:12:16Z</dcterms:created>
  <dcterms:modified xsi:type="dcterms:W3CDTF">2016-02-26T14:11:47Z</dcterms:modified>
</cp:coreProperties>
</file>