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4519"/>
</workbook>
</file>

<file path=xl/calcChain.xml><?xml version="1.0" encoding="utf-8"?>
<calcChain xmlns="http://schemas.openxmlformats.org/spreadsheetml/2006/main">
  <c r="C32" i="1"/>
  <c r="D32"/>
  <c r="E32"/>
  <c r="B32"/>
  <c r="G18"/>
  <c r="F18"/>
  <c r="G17"/>
  <c r="F17"/>
  <c r="G16"/>
  <c r="F16"/>
  <c r="G15"/>
  <c r="F15"/>
  <c r="G14"/>
  <c r="F14"/>
  <c r="G13"/>
  <c r="F13"/>
  <c r="G12"/>
  <c r="F1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G32" l="1"/>
  <c r="F32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<sst xmlns="http://schemas.openxmlformats.org/spreadsheetml/2006/main" count="35" uniqueCount="35">
  <si>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</si>
  <si>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</si>
  <si>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</si>
  <si>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</si>
  <si>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</si>
  <si>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</si>
  <si>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</si>
  <si>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</si>
  <si>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</si>
  <si>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</si>
  <si>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</si>
  <si>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</si>
  <si>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</si>
  <si>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</si>
  <si>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</si>
  <si>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</si>
  <si>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</si>
  <si>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</si>
  <si>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</si>
  <si>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</si>
  <si>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</si>
  <si>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</si>
  <si>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</si>
  <si>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</si>
  <si>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МО "Мезенский муниципальный район"</t>
  </si>
  <si>
    <t>МО "Северодвинск"</t>
  </si>
  <si>
    <t>тыс. рублей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</si>
  <si>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</si>
  <si>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</si>
  <si>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</si>
  <si>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</si>
  <si>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</si>
  <si>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Утверждено на год (в  ред 22.09.2016 № 464-28-ОЗ)</t>
  </si>
  <si>
    <t>Приложение № 9 к пояснительной записке к отчету об исполнении областного бюджета за 9 месяцев 2016 года по форме таблицы 3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</si>
  <si>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за 9 месяцев 2016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</si>
</sst>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5" fontId="7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justify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SheetLayoutView="100" workbookViewId="0">
      <selection activeCell="A3" sqref="A3:G3"/>
    </sheetView>
  </sheetViews>
  <sheetFormatPr defaultRowHeight="15"/>
  <cols>
    <col min="1" max="1" width="30.85546875" style="1" customWidth="1"/>
    <col min="2" max="2" width="18.2851562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16" t="s">
        <v>33</v>
      </c>
      <c r="E1" s="16"/>
      <c r="F1" s="16"/>
      <c r="G1" s="16"/>
      <c r="H1" s="10"/>
      <c r="I1" s="10"/>
    </row>
    <row r="3" spans="1:9" ht="37.5" customHeight="1">
      <c r="A3" s="19" t="s">
        <v>34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15" t="s">
        <v>26</v>
      </c>
    </row>
    <row r="6" spans="1:9" ht="27.75" customHeight="1">
      <c r="A6" s="29" t="s">
        <v>0</v>
      </c>
      <c r="B6" s="17" t="s">
        <v>32</v>
      </c>
      <c r="C6" s="21" t="s">
        <v>27</v>
      </c>
      <c r="D6" s="23" t="s">
        <v>28</v>
      </c>
      <c r="E6" s="25" t="s">
        <v>29</v>
      </c>
      <c r="F6" s="27" t="s">
        <v>30</v>
      </c>
      <c r="G6" s="28"/>
    </row>
    <row r="7" spans="1:9" ht="57" customHeight="1">
      <c r="A7" s="30"/>
      <c r="B7" s="18"/>
      <c r="C7" s="22"/>
      <c r="D7" s="24"/>
      <c r="E7" s="26"/>
      <c r="F7" s="4" t="s">
        <v>23</v>
      </c>
      <c r="G7" s="4" t="s">
        <v>31</v>
      </c>
    </row>
    <row r="8" spans="1:9">
      <c r="A8" s="7">
        <v>1</v>
      </c>
      <c r="B8" s="7">
        <v>2</v>
      </c>
      <c r="C8" s="7">
        <v>3</v>
      </c>
      <c r="D8" s="7">
        <v>4</v>
      </c>
      <c r="E8" s="8">
        <v>5</v>
      </c>
      <c r="F8" s="9">
        <v>6</v>
      </c>
      <c r="G8" s="9">
        <v>7</v>
      </c>
    </row>
    <row r="9" spans="1:9" ht="15.75" customHeight="1">
      <c r="A9" s="5" t="s">
        <v>1</v>
      </c>
      <c r="B9" s="12">
        <v>97720.8</v>
      </c>
      <c r="C9" s="12">
        <v>97720.8</v>
      </c>
      <c r="D9" s="12">
        <v>73291.8</v>
      </c>
      <c r="E9" s="12">
        <v>73291.8</v>
      </c>
      <c r="F9" s="13">
        <f>E9/C9*100</f>
        <v>75.001227988309552</v>
      </c>
      <c r="G9" s="13">
        <f>E9/D9*100</f>
        <v>100</v>
      </c>
    </row>
    <row r="10" spans="1:9" ht="15.75" customHeight="1">
      <c r="A10" s="5" t="s">
        <v>2</v>
      </c>
      <c r="B10" s="12">
        <v>138786.5</v>
      </c>
      <c r="C10" s="12">
        <v>138786.5</v>
      </c>
      <c r="D10" s="12">
        <v>104088.5</v>
      </c>
      <c r="E10" s="12">
        <v>104088.5</v>
      </c>
      <c r="F10" s="13">
        <f t="shared" ref="F10:F32" si="0">E10/C10*100</f>
        <v>74.999009269633575</v>
      </c>
      <c r="G10" s="13">
        <f t="shared" ref="G10:G32" si="1">E10/D10*100</f>
        <v>100</v>
      </c>
    </row>
    <row r="11" spans="1:9" ht="15.75" customHeight="1">
      <c r="A11" s="5" t="s">
        <v>3</v>
      </c>
      <c r="B11" s="12">
        <v>89601.9</v>
      </c>
      <c r="C11" s="12">
        <v>89601.9</v>
      </c>
      <c r="D11" s="12">
        <v>67200.899999999994</v>
      </c>
      <c r="E11" s="12">
        <v>67200.899999999994</v>
      </c>
      <c r="F11" s="13">
        <f t="shared" si="0"/>
        <v>74.999414074924758</v>
      </c>
      <c r="G11" s="13">
        <f t="shared" si="1"/>
        <v>100</v>
      </c>
    </row>
    <row r="12" spans="1:9" ht="15.75" customHeight="1">
      <c r="A12" s="5" t="s">
        <v>4</v>
      </c>
      <c r="B12" s="12">
        <v>81178.899999999994</v>
      </c>
      <c r="C12" s="12">
        <v>81178.899999999994</v>
      </c>
      <c r="D12" s="12">
        <v>60883.9</v>
      </c>
      <c r="E12" s="12">
        <v>60883.9</v>
      </c>
      <c r="F12" s="13">
        <f t="shared" ref="F12:F18" si="2">E12/C12*100</f>
        <v>74.999661242022256</v>
      </c>
      <c r="G12" s="13">
        <f t="shared" ref="G12:G18" si="3">E12/D12*100</f>
        <v>100</v>
      </c>
    </row>
    <row r="13" spans="1:9" ht="15.75" customHeight="1">
      <c r="A13" s="5" t="s">
        <v>5</v>
      </c>
      <c r="B13" s="12">
        <v>63963.4</v>
      </c>
      <c r="C13" s="12">
        <v>63963.4</v>
      </c>
      <c r="D13" s="12">
        <v>47973.4</v>
      </c>
      <c r="E13" s="12">
        <v>47973.4</v>
      </c>
      <c r="F13" s="13">
        <f t="shared" si="2"/>
        <v>75.001328884956081</v>
      </c>
      <c r="G13" s="13">
        <f t="shared" si="3"/>
        <v>100</v>
      </c>
    </row>
    <row r="14" spans="1:9" ht="15.75" customHeight="1">
      <c r="A14" s="5" t="s">
        <v>6</v>
      </c>
      <c r="B14" s="12">
        <v>100376.6</v>
      </c>
      <c r="C14" s="12">
        <v>100376.6</v>
      </c>
      <c r="D14" s="12">
        <v>75281.600000000006</v>
      </c>
      <c r="E14" s="12">
        <v>75281.600000000006</v>
      </c>
      <c r="F14" s="13">
        <f t="shared" si="2"/>
        <v>74.999153189089881</v>
      </c>
      <c r="G14" s="13">
        <f t="shared" si="3"/>
        <v>100</v>
      </c>
    </row>
    <row r="15" spans="1:9" ht="15.75" customHeight="1">
      <c r="A15" s="5" t="s">
        <v>7</v>
      </c>
      <c r="B15" s="12">
        <v>78217.8</v>
      </c>
      <c r="C15" s="12">
        <v>78217.8</v>
      </c>
      <c r="D15" s="12">
        <v>46930.8</v>
      </c>
      <c r="E15" s="12">
        <v>46930.8</v>
      </c>
      <c r="F15" s="13">
        <f t="shared" si="2"/>
        <v>60.000153417764245</v>
      </c>
      <c r="G15" s="13">
        <f t="shared" si="3"/>
        <v>100</v>
      </c>
    </row>
    <row r="16" spans="1:9" ht="15.75" customHeight="1">
      <c r="A16" s="5" t="s">
        <v>8</v>
      </c>
      <c r="B16" s="12">
        <v>114506.9</v>
      </c>
      <c r="C16" s="12">
        <v>114506.9</v>
      </c>
      <c r="D16" s="12">
        <v>85880.9</v>
      </c>
      <c r="E16" s="12">
        <v>85880.9</v>
      </c>
      <c r="F16" s="13">
        <f t="shared" si="2"/>
        <v>75.000633149618054</v>
      </c>
      <c r="G16" s="13">
        <f t="shared" si="3"/>
        <v>100</v>
      </c>
    </row>
    <row r="17" spans="1:7" ht="15.75" customHeight="1">
      <c r="A17" s="5" t="s">
        <v>9</v>
      </c>
      <c r="B17" s="12">
        <v>83373</v>
      </c>
      <c r="C17" s="12">
        <v>83373</v>
      </c>
      <c r="D17" s="12">
        <v>62529</v>
      </c>
      <c r="E17" s="12">
        <v>62529</v>
      </c>
      <c r="F17" s="13">
        <f t="shared" si="2"/>
        <v>74.999100428196172</v>
      </c>
      <c r="G17" s="13">
        <f t="shared" si="3"/>
        <v>100</v>
      </c>
    </row>
    <row r="18" spans="1:7" ht="15.75" customHeight="1">
      <c r="A18" s="5" t="s">
        <v>10</v>
      </c>
      <c r="B18" s="12">
        <v>88884</v>
      </c>
      <c r="C18" s="12">
        <v>88884</v>
      </c>
      <c r="D18" s="12">
        <v>66663</v>
      </c>
      <c r="E18" s="12">
        <v>66663</v>
      </c>
      <c r="F18" s="13">
        <f t="shared" si="2"/>
        <v>75</v>
      </c>
      <c r="G18" s="13">
        <f t="shared" si="3"/>
        <v>100</v>
      </c>
    </row>
    <row r="19" spans="1:7" ht="15.75" customHeight="1">
      <c r="A19" s="5" t="s">
        <v>24</v>
      </c>
      <c r="B19" s="12">
        <v>136868.29999999999</v>
      </c>
      <c r="C19" s="12">
        <v>136868.29999999999</v>
      </c>
      <c r="D19" s="12">
        <v>102650.3</v>
      </c>
      <c r="E19" s="12">
        <v>102650.3</v>
      </c>
      <c r="F19" s="13">
        <f t="shared" si="0"/>
        <v>74.999324167831418</v>
      </c>
      <c r="G19" s="13">
        <f t="shared" si="1"/>
        <v>100</v>
      </c>
    </row>
    <row r="20" spans="1:7" ht="15.75" customHeight="1">
      <c r="A20" s="5" t="s">
        <v>11</v>
      </c>
      <c r="B20" s="12">
        <v>57133.599999999999</v>
      </c>
      <c r="C20" s="12">
        <v>57133.599999999999</v>
      </c>
      <c r="D20" s="12">
        <v>42850.6</v>
      </c>
      <c r="E20" s="12">
        <v>42850.6</v>
      </c>
      <c r="F20" s="13">
        <f t="shared" si="0"/>
        <v>75.000700113418375</v>
      </c>
      <c r="G20" s="13">
        <f t="shared" si="1"/>
        <v>100</v>
      </c>
    </row>
    <row r="21" spans="1:7" ht="15.75" customHeight="1">
      <c r="A21" s="5" t="s">
        <v>12</v>
      </c>
      <c r="B21" s="12">
        <v>8829.7000000000007</v>
      </c>
      <c r="C21" s="12">
        <v>8829.7000000000007</v>
      </c>
      <c r="D21" s="12">
        <v>6621.7</v>
      </c>
      <c r="E21" s="12">
        <v>6621.7</v>
      </c>
      <c r="F21" s="13">
        <f t="shared" si="0"/>
        <v>74.993487887470692</v>
      </c>
      <c r="G21" s="13">
        <f t="shared" si="1"/>
        <v>100</v>
      </c>
    </row>
    <row r="22" spans="1:7" ht="15.75" customHeight="1">
      <c r="A22" s="5" t="s">
        <v>13</v>
      </c>
      <c r="B22" s="12">
        <v>198207.5</v>
      </c>
      <c r="C22" s="12">
        <v>198207.5</v>
      </c>
      <c r="D22" s="12">
        <v>148656.5</v>
      </c>
      <c r="E22" s="12">
        <v>148656.5</v>
      </c>
      <c r="F22" s="13">
        <f t="shared" si="0"/>
        <v>75.00044145655437</v>
      </c>
      <c r="G22" s="13">
        <f t="shared" si="1"/>
        <v>100</v>
      </c>
    </row>
    <row r="23" spans="1:7" ht="15.75" customHeight="1">
      <c r="A23" s="5" t="s">
        <v>14</v>
      </c>
      <c r="B23" s="12">
        <v>13199.6</v>
      </c>
      <c r="C23" s="12">
        <v>13199.6</v>
      </c>
      <c r="D23" s="12">
        <v>8799.6</v>
      </c>
      <c r="E23" s="12">
        <v>8799.6</v>
      </c>
      <c r="F23" s="13">
        <f t="shared" si="0"/>
        <v>66.665656535046509</v>
      </c>
      <c r="G23" s="13">
        <f t="shared" si="1"/>
        <v>100</v>
      </c>
    </row>
    <row r="24" spans="1:7" ht="15.75" customHeight="1">
      <c r="A24" s="5" t="s">
        <v>15</v>
      </c>
      <c r="B24" s="12">
        <v>145684</v>
      </c>
      <c r="C24" s="12">
        <v>145684</v>
      </c>
      <c r="D24" s="12">
        <v>109264</v>
      </c>
      <c r="E24" s="12">
        <v>109264</v>
      </c>
      <c r="F24" s="13">
        <f t="shared" si="0"/>
        <v>75.000686417176894</v>
      </c>
      <c r="G24" s="13">
        <f t="shared" si="1"/>
        <v>100</v>
      </c>
    </row>
    <row r="25" spans="1:7" ht="15.75" customHeight="1">
      <c r="A25" s="5" t="s">
        <v>16</v>
      </c>
      <c r="B25" s="12">
        <v>145237.9</v>
      </c>
      <c r="C25" s="12">
        <v>145237.9</v>
      </c>
      <c r="D25" s="12">
        <v>108928.9</v>
      </c>
      <c r="E25" s="12">
        <v>108928.9</v>
      </c>
      <c r="F25" s="13">
        <f t="shared" si="0"/>
        <v>75.000327049619969</v>
      </c>
      <c r="G25" s="13">
        <f t="shared" si="1"/>
        <v>100</v>
      </c>
    </row>
    <row r="26" spans="1:7" ht="15.75" customHeight="1">
      <c r="A26" s="5" t="s">
        <v>17</v>
      </c>
      <c r="B26" s="12">
        <v>116903</v>
      </c>
      <c r="C26" s="12">
        <v>116903</v>
      </c>
      <c r="D26" s="12">
        <v>87677</v>
      </c>
      <c r="E26" s="12">
        <v>87677</v>
      </c>
      <c r="F26" s="13">
        <f t="shared" si="0"/>
        <v>74.9997861474898</v>
      </c>
      <c r="G26" s="13">
        <f t="shared" si="1"/>
        <v>100</v>
      </c>
    </row>
    <row r="27" spans="1:7" ht="15.75" customHeight="1">
      <c r="A27" s="5" t="s">
        <v>18</v>
      </c>
      <c r="B27" s="12">
        <v>55236.4</v>
      </c>
      <c r="C27" s="12">
        <v>55236.4</v>
      </c>
      <c r="D27" s="12">
        <v>41427.4</v>
      </c>
      <c r="E27" s="12">
        <v>41427.4</v>
      </c>
      <c r="F27" s="13">
        <f t="shared" si="0"/>
        <v>75.000181040038811</v>
      </c>
      <c r="G27" s="13">
        <f t="shared" si="1"/>
        <v>100</v>
      </c>
    </row>
    <row r="28" spans="1:7" ht="15.75" customHeight="1">
      <c r="A28" s="5" t="s">
        <v>25</v>
      </c>
      <c r="B28" s="12">
        <v>21105.8</v>
      </c>
      <c r="C28" s="12">
        <v>21105.8</v>
      </c>
      <c r="D28" s="12">
        <v>15828.8</v>
      </c>
      <c r="E28" s="12">
        <v>15828.8</v>
      </c>
      <c r="F28" s="13">
        <f t="shared" si="0"/>
        <v>74.997394081247805</v>
      </c>
      <c r="G28" s="13">
        <f t="shared" si="1"/>
        <v>100</v>
      </c>
    </row>
    <row r="29" spans="1:7" ht="15.75" customHeight="1">
      <c r="A29" s="5" t="s">
        <v>19</v>
      </c>
      <c r="B29" s="12">
        <v>34203.9</v>
      </c>
      <c r="C29" s="12">
        <v>34203.9</v>
      </c>
      <c r="D29" s="12">
        <v>25653.9</v>
      </c>
      <c r="E29" s="12">
        <v>25653.9</v>
      </c>
      <c r="F29" s="13">
        <f t="shared" si="0"/>
        <v>75.002850552130013</v>
      </c>
      <c r="G29" s="13">
        <f t="shared" si="1"/>
        <v>100</v>
      </c>
    </row>
    <row r="30" spans="1:7" ht="15.75" customHeight="1">
      <c r="A30" s="5" t="s">
        <v>20</v>
      </c>
      <c r="B30" s="12">
        <v>12472.2</v>
      </c>
      <c r="C30" s="12">
        <v>12472.2</v>
      </c>
      <c r="D30" s="12">
        <v>9355.2000000000007</v>
      </c>
      <c r="E30" s="12">
        <v>9355.2000000000007</v>
      </c>
      <c r="F30" s="13">
        <f t="shared" si="0"/>
        <v>75.008418723240482</v>
      </c>
      <c r="G30" s="13">
        <f t="shared" si="1"/>
        <v>100</v>
      </c>
    </row>
    <row r="31" spans="1:7" ht="15.75" customHeight="1">
      <c r="A31" s="5" t="s">
        <v>21</v>
      </c>
      <c r="B31" s="12">
        <v>16977.400000000001</v>
      </c>
      <c r="C31" s="12">
        <v>16977.400000000001</v>
      </c>
      <c r="D31" s="12">
        <v>12732.4</v>
      </c>
      <c r="E31" s="12">
        <v>12732.4</v>
      </c>
      <c r="F31" s="13">
        <f t="shared" si="0"/>
        <v>74.996171380776786</v>
      </c>
      <c r="G31" s="13">
        <f t="shared" si="1"/>
        <v>100</v>
      </c>
    </row>
    <row r="32" spans="1:7" ht="15.75">
      <c r="A32" s="6" t="s">
        <v>22</v>
      </c>
      <c r="B32" s="11">
        <f>SUM(B9:B31)</f>
        <v>1898669.0999999999</v>
      </c>
      <c r="C32" s="11">
        <f t="shared" ref="C32:E32" si="4">SUM(C9:C31)</f>
        <v>1898669.0999999999</v>
      </c>
      <c r="D32" s="11">
        <f t="shared" si="4"/>
        <v>1411170.0999999996</v>
      </c>
      <c r="E32" s="11">
        <f t="shared" si="4"/>
        <v>1411170.0999999996</v>
      </c>
      <c r="F32" s="11">
        <f t="shared" si="0"/>
        <v>74.324172653360179</v>
      </c>
      <c r="G32" s="14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2016-04-21T06:26:52Z</cp:lastPrinted>
  <dcterms:created xsi:type="dcterms:W3CDTF">2016-04-12T05:33:06Z</dcterms:created>
  <dcterms:modified xsi:type="dcterms:W3CDTF">2016-11-02T09:10:22Z</dcterms:modified>
</cp:coreProperties>
</file>