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075" windowHeight="7965"/>
  </bookViews>
  <sheets>
    <sheet name="кап ремонт и ремонт" sheetId="1" r:id="rId1"/>
  </sheets>
  <definedNames>
    <definedName name="_xlnm.Print_Titles" localSheetId="0">'кап ремонт и ремонт'!$6:$8</definedName>
    <definedName name="_xlnm.Print_Area" localSheetId="0">'кап ремонт и ремонт'!$A$1:$G$32</definedName>
  </definedNames>
  <calcPr calcId="124519"/>
</workbook>
</file>

<file path=xl/calcChain.xml><?xml version="1.0" encoding="utf-8"?>
<calcChain xmlns="http://schemas.openxmlformats.org/spreadsheetml/2006/main">
  <c r="G32" i="1"/>
</calcChain>
</file>

<file path=xl/sharedStrings.xml><?xml version="1.0" encoding="utf-8"?>
<sst xmlns="http://schemas.openxmlformats.org/spreadsheetml/2006/main" count="101" uniqueCount="74">
  <si>
    <t>№ п/п</t>
  </si>
  <si>
    <t>Участок, км+</t>
  </si>
  <si>
    <t>Протяженность</t>
  </si>
  <si>
    <t>Вид работ</t>
  </si>
  <si>
    <t>L</t>
  </si>
  <si>
    <t>км, пм, шт</t>
  </si>
  <si>
    <t>км</t>
  </si>
  <si>
    <t>пм</t>
  </si>
  <si>
    <t>Усть - Вага - Ядриха (В-Тоемский район)</t>
  </si>
  <si>
    <t>Наименование объекта</t>
  </si>
  <si>
    <t>Осиново - Воронцы (Виноградовский район)</t>
  </si>
  <si>
    <t>Котлас - Коряжма - Виледь - Ильинско - Подомское (Вилегодский район)</t>
  </si>
  <si>
    <t>Ильинско-Подомское - Быково - Павловск - Сорово - Фоминский (Вилегодский район)</t>
  </si>
  <si>
    <t>32+840 - 38+280</t>
  </si>
  <si>
    <t>Лешуконское - Койнас - Усть-Низемье - Зубово - Латьюга (Лешуконский район)</t>
  </si>
  <si>
    <t>Урдома - Витюнино (Ленский район)</t>
  </si>
  <si>
    <t>25+855</t>
  </si>
  <si>
    <t>124+109</t>
  </si>
  <si>
    <t>24+160</t>
  </si>
  <si>
    <t>Капитальный ремонт моста через ручей</t>
  </si>
  <si>
    <t>Кеврола - Немнюга - Лохново - Б.Кротово (Пинежский район)</t>
  </si>
  <si>
    <t>4+630</t>
  </si>
  <si>
    <t>Шенчуга - Вельцы (Коношский район)</t>
  </si>
  <si>
    <t>0+450</t>
  </si>
  <si>
    <t>33+941</t>
  </si>
  <si>
    <t>36+406</t>
  </si>
  <si>
    <t>35+934</t>
  </si>
  <si>
    <t>Усть - Вага - Ядриха (Котласский район)</t>
  </si>
  <si>
    <t>72+510 - 80+150</t>
  </si>
  <si>
    <t>Архангельск - Белогорский - Пинега - Кимжа - Мезень (Приморский район)</t>
  </si>
  <si>
    <t>14+859 - 35+220</t>
  </si>
  <si>
    <t>Капитальный ремонт моста через                     реку  Шенчуга</t>
  </si>
  <si>
    <t>50+087</t>
  </si>
  <si>
    <t>Капитальный ремонт моста через реку Н. Ель</t>
  </si>
  <si>
    <t>"Котлас - Гарь - Савватия" - Ямское (Котласский район)</t>
  </si>
  <si>
    <t>0+366</t>
  </si>
  <si>
    <t>Коноша - Вельск - Шангалы (Вельский район)</t>
  </si>
  <si>
    <t>Стоимость в ценах 2015 года</t>
  </si>
  <si>
    <t>Капитальный ремонт моста через реку Квахтюга</t>
  </si>
  <si>
    <t>Капитальный ремонт моста через реку Немнюга</t>
  </si>
  <si>
    <t>48+223</t>
  </si>
  <si>
    <t>72+153</t>
  </si>
  <si>
    <t>Разработтка проектной документации на капитальный ремонт моста через реку Телза</t>
  </si>
  <si>
    <t>Сваинск -Яренма - Онега (Плесецкий район)</t>
  </si>
  <si>
    <t>Савинск -Яренма - Онега (Плесецкий район)</t>
  </si>
  <si>
    <t>Савинск -Яренма - Онега (Онежский район)</t>
  </si>
  <si>
    <t>Усть-Ваеньга - Осиново  -  Фалюки (до дер. Задориха) (Виноградовский район)</t>
  </si>
  <si>
    <t>95+984</t>
  </si>
  <si>
    <t>2+356</t>
  </si>
  <si>
    <t xml:space="preserve">Капитальный ремонт моста через реку Хярга </t>
  </si>
  <si>
    <t>Кеврола-Немнюга - Лохново - Большое Кротово (Пинежский район)</t>
  </si>
  <si>
    <t>Карпогоры - Сосновка - Нюхча - граница с Республикой Коми (Пинежский район)</t>
  </si>
  <si>
    <t>19+006</t>
  </si>
  <si>
    <t>Разработка проектной документации на капитальный ремонт моста через реку Нюриха</t>
  </si>
  <si>
    <t>9+523</t>
  </si>
  <si>
    <t>Архангельск (от дер. Рикасиха) - Онега (до дер. Кянда) (Приморский район)</t>
  </si>
  <si>
    <t>290+000</t>
  </si>
  <si>
    <t>237+000 - 248+000</t>
  </si>
  <si>
    <t>106+700 - 110+000</t>
  </si>
  <si>
    <t>Усть - Вага - Ядриха (Котласский  район)</t>
  </si>
  <si>
    <t>Котлас - Коряжма - Виледь - Ильинско - Подомское (Котласский район)</t>
  </si>
  <si>
    <t>36+700 - 48+600</t>
  </si>
  <si>
    <t>Перечень участков автомобильных дорог общего пользования регионального значения и искуссвтенных сооружений на них, подлежащих капитальному ремонту и ремонту в рамках средств дорожного фонда Архангельской области в  2015 году</t>
  </si>
  <si>
    <t>Разработка проектной документации на капитальный ремонт автомобильной дороги (устройство переходно-скоростных полос)</t>
  </si>
  <si>
    <t>Капитальный ремонт моста через реку Лименда</t>
  </si>
  <si>
    <t xml:space="preserve">Капитальный ремонт автомобильной дороги </t>
  </si>
  <si>
    <t xml:space="preserve">Разработка проектной документации на капитальный  ремонт автомобильной дороги </t>
  </si>
  <si>
    <t xml:space="preserve">Капитальный ремонт участка автомобильной дороги </t>
  </si>
  <si>
    <t xml:space="preserve">Разработка проектной документации на капитальный ремонт участка автомобильной дороги </t>
  </si>
  <si>
    <t xml:space="preserve">Разработка проектной документации на капитальный ремонт мостового перехода через реку Вага </t>
  </si>
  <si>
    <t xml:space="preserve">Разработка проектной документации на капитальный ремонт моста через реку Вареньга </t>
  </si>
  <si>
    <t xml:space="preserve">Разработка проектной документации на капитальный ремонт моста через реку Теда </t>
  </si>
  <si>
    <t xml:space="preserve">Капитальный ремонт моста через реку Она </t>
  </si>
  <si>
    <t xml:space="preserve">Разработка проектной документации на капитальный ремонт моста через реку Корода 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</si>
</sst>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0.0"/>
  </numFmts>
  <fonts count="7">
    <font>
      <sz val="10"/>
      <name val="Arial Cyr"/>
      <charset val="204"/>
    </font>
    <font>
      <sz val="11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164" fontId="3" fillId="0" borderId="0" xfId="0" applyNumberFormat="1" applyFont="1"/>
    <xf numFmtId="0" fontId="1" fillId="0" borderId="0" xfId="0" applyFont="1" applyBorder="1"/>
    <xf numFmtId="0" fontId="4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tabSelected="1" view="pageBreakPreview" topLeftCell="A4" zoomScale="70" zoomScaleSheetLayoutView="70" workbookViewId="0">
      <pane ySplit="5" topLeftCell="A9" activePane="bottomLeft" state="frozen"/>
      <selection activeCell="A4" sqref="A4"/>
      <selection pane="bottomLeft" activeCell="D11" sqref="D11"/>
    </sheetView>
  </sheetViews>
  <sheetFormatPr defaultColWidth="9.140625" defaultRowHeight="15"/>
  <cols>
    <col min="1" max="1" width="4" style="1" customWidth="1"/>
    <col min="2" max="2" width="56.42578125" style="1" customWidth="1"/>
    <col min="3" max="3" width="25.140625" style="1" customWidth="1"/>
    <col min="4" max="4" width="9.28515625" style="1" customWidth="1"/>
    <col min="5" max="5" width="10" style="1" customWidth="1"/>
    <col min="6" max="6" width="55.7109375" style="1" customWidth="1"/>
    <col min="7" max="7" width="19.5703125" style="1" customWidth="1"/>
    <col min="8" max="8" width="9.140625" style="1"/>
    <col min="9" max="9" width="18.42578125" style="1" customWidth="1"/>
    <col min="10" max="16384" width="9.140625" style="1"/>
  </cols>
  <sheetData>
    <row r="1" spans="1:8">
      <c r="G1" s="2"/>
    </row>
    <row r="2" spans="1:8" ht="15" customHeight="1">
      <c r="G2" s="3"/>
    </row>
    <row r="3" spans="1:8">
      <c r="G3" s="2"/>
    </row>
    <row r="4" spans="1:8" ht="69.75" customHeight="1">
      <c r="A4" s="27" t="s">
        <v>62</v>
      </c>
      <c r="B4" s="27"/>
      <c r="C4" s="27"/>
      <c r="D4" s="27"/>
      <c r="E4" s="27"/>
      <c r="F4" s="27"/>
      <c r="G4" s="27"/>
    </row>
    <row r="5" spans="1:8" ht="18.75">
      <c r="A5" s="6"/>
      <c r="B5" s="6"/>
      <c r="C5" s="6"/>
      <c r="D5" s="6"/>
      <c r="E5" s="6"/>
      <c r="F5" s="6"/>
      <c r="G5" s="6"/>
    </row>
    <row r="6" spans="1:8" ht="41.25" customHeight="1">
      <c r="A6" s="28" t="s">
        <v>0</v>
      </c>
      <c r="B6" s="30" t="s">
        <v>9</v>
      </c>
      <c r="C6" s="30" t="s">
        <v>1</v>
      </c>
      <c r="D6" s="32" t="s">
        <v>2</v>
      </c>
      <c r="E6" s="33"/>
      <c r="F6" s="30" t="s">
        <v>3</v>
      </c>
      <c r="G6" s="28" t="s">
        <v>37</v>
      </c>
      <c r="H6" s="5"/>
    </row>
    <row r="7" spans="1:8" ht="54" customHeight="1">
      <c r="A7" s="29"/>
      <c r="B7" s="31"/>
      <c r="C7" s="31"/>
      <c r="D7" s="7" t="s">
        <v>4</v>
      </c>
      <c r="E7" s="8" t="s">
        <v>5</v>
      </c>
      <c r="F7" s="31"/>
      <c r="G7" s="29"/>
      <c r="H7" s="5"/>
    </row>
    <row r="8" spans="1:8" ht="15" customHeight="1">
      <c r="A8" s="8">
        <v>1</v>
      </c>
      <c r="B8" s="9">
        <v>2</v>
      </c>
      <c r="C8" s="9">
        <v>3</v>
      </c>
      <c r="D8" s="7">
        <v>4</v>
      </c>
      <c r="E8" s="8">
        <v>5</v>
      </c>
      <c r="F8" s="9">
        <v>6</v>
      </c>
      <c r="G8" s="9">
        <v>7</v>
      </c>
      <c r="H8" s="5"/>
    </row>
    <row r="9" spans="1:8" ht="63" customHeight="1">
      <c r="A9" s="10">
        <v>3</v>
      </c>
      <c r="B9" s="18" t="s">
        <v>59</v>
      </c>
      <c r="C9" s="17" t="s">
        <v>56</v>
      </c>
      <c r="D9" s="10">
        <v>0.2</v>
      </c>
      <c r="E9" s="10" t="s">
        <v>6</v>
      </c>
      <c r="F9" s="13" t="s">
        <v>63</v>
      </c>
      <c r="G9" s="24">
        <v>290</v>
      </c>
      <c r="H9" s="5"/>
    </row>
    <row r="10" spans="1:8" ht="57" customHeight="1">
      <c r="A10" s="7">
        <v>4</v>
      </c>
      <c r="B10" s="11" t="s">
        <v>8</v>
      </c>
      <c r="C10" s="7" t="s">
        <v>58</v>
      </c>
      <c r="D10" s="7">
        <v>3.3</v>
      </c>
      <c r="E10" s="7" t="s">
        <v>6</v>
      </c>
      <c r="F10" s="23" t="s">
        <v>65</v>
      </c>
      <c r="G10" s="25">
        <v>150617.79999999999</v>
      </c>
      <c r="H10" s="5"/>
    </row>
    <row r="11" spans="1:8" ht="66.75" customHeight="1">
      <c r="A11" s="11">
        <v>9</v>
      </c>
      <c r="B11" s="11" t="s">
        <v>27</v>
      </c>
      <c r="C11" s="8" t="s">
        <v>57</v>
      </c>
      <c r="D11" s="11">
        <v>11</v>
      </c>
      <c r="E11" s="18" t="s">
        <v>6</v>
      </c>
      <c r="F11" s="8" t="s">
        <v>66</v>
      </c>
      <c r="G11" s="25">
        <v>4864.7</v>
      </c>
      <c r="H11" s="5"/>
    </row>
    <row r="12" spans="1:8" ht="45" customHeight="1">
      <c r="A12" s="18"/>
      <c r="B12" s="8" t="s">
        <v>60</v>
      </c>
      <c r="C12" s="8" t="s">
        <v>61</v>
      </c>
      <c r="D12" s="18">
        <v>11.7</v>
      </c>
      <c r="E12" s="18" t="s">
        <v>6</v>
      </c>
      <c r="F12" s="8" t="s">
        <v>65</v>
      </c>
      <c r="G12" s="26">
        <v>160761.20000000001</v>
      </c>
      <c r="H12" s="5"/>
    </row>
    <row r="13" spans="1:8" ht="58.5" customHeight="1">
      <c r="A13" s="7">
        <v>10</v>
      </c>
      <c r="B13" s="8" t="s">
        <v>11</v>
      </c>
      <c r="C13" s="7" t="s">
        <v>28</v>
      </c>
      <c r="D13" s="7">
        <v>7.6</v>
      </c>
      <c r="E13" s="7" t="s">
        <v>6</v>
      </c>
      <c r="F13" s="8" t="s">
        <v>67</v>
      </c>
      <c r="G13" s="25">
        <v>219617.2</v>
      </c>
      <c r="H13" s="5"/>
    </row>
    <row r="14" spans="1:8" ht="60" customHeight="1">
      <c r="A14" s="7">
        <v>13</v>
      </c>
      <c r="B14" s="8" t="s">
        <v>12</v>
      </c>
      <c r="C14" s="7" t="s">
        <v>13</v>
      </c>
      <c r="D14" s="7">
        <v>5.4</v>
      </c>
      <c r="E14" s="7" t="s">
        <v>6</v>
      </c>
      <c r="F14" s="8" t="s">
        <v>68</v>
      </c>
      <c r="G14" s="25">
        <v>1985.8</v>
      </c>
      <c r="H14" s="5"/>
    </row>
    <row r="15" spans="1:8" ht="60" customHeight="1">
      <c r="A15" s="7">
        <v>22</v>
      </c>
      <c r="B15" s="8" t="s">
        <v>29</v>
      </c>
      <c r="C15" s="7" t="s">
        <v>30</v>
      </c>
      <c r="D15" s="7">
        <v>20.36</v>
      </c>
      <c r="E15" s="7" t="s">
        <v>6</v>
      </c>
      <c r="F15" s="23" t="s">
        <v>68</v>
      </c>
      <c r="G15" s="25">
        <v>9737.6</v>
      </c>
      <c r="H15" s="5"/>
    </row>
    <row r="16" spans="1:8" ht="66" customHeight="1">
      <c r="A16" s="7">
        <v>23</v>
      </c>
      <c r="B16" s="12" t="s">
        <v>36</v>
      </c>
      <c r="C16" s="7" t="s">
        <v>17</v>
      </c>
      <c r="D16" s="10">
        <v>159.5</v>
      </c>
      <c r="E16" s="10" t="s">
        <v>7</v>
      </c>
      <c r="F16" s="23" t="s">
        <v>69</v>
      </c>
      <c r="G16" s="25">
        <v>983.4</v>
      </c>
      <c r="H16" s="5"/>
    </row>
    <row r="17" spans="1:9" ht="45.75" customHeight="1">
      <c r="A17" s="7">
        <v>26</v>
      </c>
      <c r="B17" s="8" t="s">
        <v>20</v>
      </c>
      <c r="C17" s="7" t="s">
        <v>21</v>
      </c>
      <c r="D17" s="7">
        <v>12.96</v>
      </c>
      <c r="E17" s="7" t="s">
        <v>7</v>
      </c>
      <c r="F17" s="12" t="s">
        <v>39</v>
      </c>
      <c r="G17" s="25">
        <v>8481.7999999999993</v>
      </c>
      <c r="H17" s="5"/>
    </row>
    <row r="18" spans="1:9" ht="45.75" customHeight="1">
      <c r="A18" s="7">
        <v>27</v>
      </c>
      <c r="B18" s="12" t="s">
        <v>34</v>
      </c>
      <c r="C18" s="7" t="s">
        <v>35</v>
      </c>
      <c r="D18" s="10">
        <v>47.76</v>
      </c>
      <c r="E18" s="10" t="s">
        <v>7</v>
      </c>
      <c r="F18" s="17" t="s">
        <v>64</v>
      </c>
      <c r="G18" s="25">
        <v>24718.2</v>
      </c>
      <c r="H18" s="5"/>
    </row>
    <row r="19" spans="1:9" ht="41.25" customHeight="1">
      <c r="A19" s="7">
        <v>32</v>
      </c>
      <c r="B19" s="8" t="s">
        <v>22</v>
      </c>
      <c r="C19" s="7" t="s">
        <v>23</v>
      </c>
      <c r="D19" s="10">
        <v>25</v>
      </c>
      <c r="E19" s="10" t="s">
        <v>7</v>
      </c>
      <c r="F19" s="12" t="s">
        <v>31</v>
      </c>
      <c r="G19" s="25">
        <v>10334.5</v>
      </c>
      <c r="H19" s="5"/>
    </row>
    <row r="20" spans="1:9" ht="41.25" customHeight="1">
      <c r="A20" s="7"/>
      <c r="B20" s="8" t="s">
        <v>10</v>
      </c>
      <c r="C20" s="7" t="s">
        <v>18</v>
      </c>
      <c r="D20" s="10">
        <v>8.1999999999999993</v>
      </c>
      <c r="E20" s="10" t="s">
        <v>7</v>
      </c>
      <c r="F20" s="12" t="s">
        <v>38</v>
      </c>
      <c r="G20" s="25">
        <v>21407.1</v>
      </c>
      <c r="H20" s="5"/>
    </row>
    <row r="21" spans="1:9" ht="57" customHeight="1">
      <c r="A21" s="7"/>
      <c r="B21" s="8" t="s">
        <v>46</v>
      </c>
      <c r="C21" s="7" t="s">
        <v>40</v>
      </c>
      <c r="D21" s="10">
        <v>50.2</v>
      </c>
      <c r="E21" s="10" t="s">
        <v>7</v>
      </c>
      <c r="F21" s="23" t="s">
        <v>70</v>
      </c>
      <c r="G21" s="25">
        <v>950</v>
      </c>
      <c r="H21" s="5"/>
    </row>
    <row r="22" spans="1:9" ht="57" customHeight="1">
      <c r="A22" s="7"/>
      <c r="B22" s="8" t="s">
        <v>46</v>
      </c>
      <c r="C22" s="7" t="s">
        <v>47</v>
      </c>
      <c r="D22" s="10">
        <v>80.459999999999994</v>
      </c>
      <c r="E22" s="10" t="s">
        <v>7</v>
      </c>
      <c r="F22" s="23" t="s">
        <v>71</v>
      </c>
      <c r="G22" s="25">
        <v>1497.7</v>
      </c>
      <c r="H22" s="5"/>
    </row>
    <row r="23" spans="1:9" ht="37.5">
      <c r="A23" s="19">
        <v>49</v>
      </c>
      <c r="B23" s="20" t="s">
        <v>14</v>
      </c>
      <c r="C23" s="19" t="s">
        <v>32</v>
      </c>
      <c r="D23" s="21">
        <v>48.48</v>
      </c>
      <c r="E23" s="21" t="s">
        <v>7</v>
      </c>
      <c r="F23" s="22" t="s">
        <v>72</v>
      </c>
      <c r="G23" s="25">
        <v>21526.799999999999</v>
      </c>
      <c r="H23" s="5"/>
    </row>
    <row r="24" spans="1:9" ht="41.25" customHeight="1">
      <c r="A24" s="7">
        <v>50</v>
      </c>
      <c r="B24" s="8" t="s">
        <v>15</v>
      </c>
      <c r="C24" s="7" t="s">
        <v>16</v>
      </c>
      <c r="D24" s="10">
        <v>7.7</v>
      </c>
      <c r="E24" s="10" t="s">
        <v>7</v>
      </c>
      <c r="F24" s="12" t="s">
        <v>33</v>
      </c>
      <c r="G24" s="25">
        <v>5180</v>
      </c>
      <c r="H24" s="5"/>
    </row>
    <row r="25" spans="1:9" ht="41.25" customHeight="1">
      <c r="A25" s="7"/>
      <c r="B25" s="8" t="s">
        <v>45</v>
      </c>
      <c r="C25" s="7" t="s">
        <v>41</v>
      </c>
      <c r="D25" s="10">
        <v>31.15</v>
      </c>
      <c r="E25" s="10" t="s">
        <v>7</v>
      </c>
      <c r="F25" s="12" t="s">
        <v>42</v>
      </c>
      <c r="G25" s="25">
        <v>1200</v>
      </c>
      <c r="H25" s="5"/>
    </row>
    <row r="26" spans="1:9" ht="41.25" customHeight="1">
      <c r="A26" s="7"/>
      <c r="B26" s="8" t="s">
        <v>44</v>
      </c>
      <c r="C26" s="7" t="s">
        <v>24</v>
      </c>
      <c r="D26" s="10">
        <v>6</v>
      </c>
      <c r="E26" s="10" t="s">
        <v>7</v>
      </c>
      <c r="F26" s="12" t="s">
        <v>19</v>
      </c>
      <c r="G26" s="25">
        <v>3114</v>
      </c>
      <c r="H26" s="5"/>
    </row>
    <row r="27" spans="1:9" ht="41.25" customHeight="1">
      <c r="A27" s="7"/>
      <c r="B27" s="8" t="s">
        <v>44</v>
      </c>
      <c r="C27" s="7" t="s">
        <v>25</v>
      </c>
      <c r="D27" s="10">
        <v>4.5</v>
      </c>
      <c r="E27" s="10" t="s">
        <v>7</v>
      </c>
      <c r="F27" s="12" t="s">
        <v>19</v>
      </c>
      <c r="G27" s="25">
        <v>2489</v>
      </c>
      <c r="H27" s="5"/>
    </row>
    <row r="28" spans="1:9" ht="41.25" customHeight="1">
      <c r="A28" s="7"/>
      <c r="B28" s="8" t="s">
        <v>43</v>
      </c>
      <c r="C28" s="7" t="s">
        <v>26</v>
      </c>
      <c r="D28" s="10">
        <v>11.8</v>
      </c>
      <c r="E28" s="10" t="s">
        <v>7</v>
      </c>
      <c r="F28" s="12" t="s">
        <v>19</v>
      </c>
      <c r="G28" s="25">
        <v>8170.6</v>
      </c>
      <c r="H28" s="5"/>
    </row>
    <row r="29" spans="1:9" ht="37.5">
      <c r="A29" s="7"/>
      <c r="B29" s="8" t="s">
        <v>50</v>
      </c>
      <c r="C29" s="7" t="s">
        <v>48</v>
      </c>
      <c r="D29" s="10">
        <v>6.2</v>
      </c>
      <c r="E29" s="10" t="s">
        <v>7</v>
      </c>
      <c r="F29" s="12" t="s">
        <v>49</v>
      </c>
      <c r="G29" s="25">
        <v>8912.2999999999993</v>
      </c>
      <c r="H29" s="5"/>
    </row>
    <row r="30" spans="1:9" ht="56.25">
      <c r="A30" s="7"/>
      <c r="B30" s="8" t="s">
        <v>51</v>
      </c>
      <c r="C30" s="7" t="s">
        <v>52</v>
      </c>
      <c r="D30" s="10">
        <v>5.0999999999999996</v>
      </c>
      <c r="E30" s="10" t="s">
        <v>7</v>
      </c>
      <c r="F30" s="12" t="s">
        <v>53</v>
      </c>
      <c r="G30" s="25">
        <v>815</v>
      </c>
      <c r="H30" s="5"/>
    </row>
    <row r="31" spans="1:9" ht="64.5" customHeight="1">
      <c r="A31" s="7"/>
      <c r="B31" s="8" t="s">
        <v>55</v>
      </c>
      <c r="C31" s="7" t="s">
        <v>54</v>
      </c>
      <c r="D31" s="10">
        <v>18.899999999999999</v>
      </c>
      <c r="E31" s="10" t="s">
        <v>7</v>
      </c>
      <c r="F31" s="23" t="s">
        <v>73</v>
      </c>
      <c r="G31" s="25">
        <v>800</v>
      </c>
      <c r="H31" s="5"/>
    </row>
    <row r="32" spans="1:9" ht="18.75">
      <c r="A32" s="7"/>
      <c r="B32" s="7"/>
      <c r="C32" s="14"/>
      <c r="D32" s="15"/>
      <c r="E32" s="14"/>
      <c r="F32" s="7"/>
      <c r="G32" s="16">
        <f>SUM(G9:G31)</f>
        <v>668454.70000000007</v>
      </c>
      <c r="H32" s="5"/>
      <c r="I32" s="4"/>
    </row>
    <row r="33" spans="1:7" ht="18.75">
      <c r="A33" s="6"/>
      <c r="B33" s="6"/>
      <c r="C33" s="6"/>
      <c r="D33" s="6"/>
      <c r="E33" s="6"/>
      <c r="F33" s="6"/>
      <c r="G33" s="6"/>
    </row>
  </sheetData>
  <mergeCells count="7">
    <mergeCell ref="A4:G4"/>
    <mergeCell ref="G6:G7"/>
    <mergeCell ref="A6:A7"/>
    <mergeCell ref="B6:B7"/>
    <mergeCell ref="C6:C7"/>
    <mergeCell ref="D6:E6"/>
    <mergeCell ref="F6:F7"/>
  </mergeCells>
  <printOptions horizontalCentered="1"/>
  <pageMargins left="0.39370078740157483" right="0.39370078740157483" top="0.78740157480314965" bottom="0.78740157480314965" header="0.51181102362204722" footer="0.51181102362204722"/>
  <pageSetup paperSize="9" scale="78" fitToHeight="6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кап ремонт и ремонт</vt:lpstr>
      <vt:lpstr>'кап ремонт и ремонт'!Заголовки_для_печати</vt:lpstr>
      <vt:lpstr>'кап ремонт и ремонт'!Область_печати</vt:lpstr>
    </vt:vector>
  </TitlesOfParts>
  <Company>_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User</cp:lastModifiedBy>
  <cp:lastPrinted>2014-10-15T08:09:21Z</cp:lastPrinted>
  <dcterms:created xsi:type="dcterms:W3CDTF">2012-10-09T06:12:18Z</dcterms:created>
  <dcterms:modified xsi:type="dcterms:W3CDTF">2014-10-15T08:09:22Z</dcterms:modified>
</cp:coreProperties>
</file>